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5\Fesztivál\Fesztivál 1\"/>
    </mc:Choice>
  </mc:AlternateContent>
  <xr:revisionPtr revIDLastSave="0" documentId="13_ncr:1_{B35CB1B5-7850-47DA-9CC6-B36B1A48460E}" xr6:coauthVersionLast="47" xr6:coauthVersionMax="47" xr10:uidLastSave="{00000000-0000-0000-0000-000000000000}"/>
  <bookViews>
    <workbookView xWindow="3525" yWindow="-13620" windowWidth="21840" windowHeight="13140" xr2:uid="{00000000-000D-0000-FFFF-FFFF00000000}"/>
  </bookViews>
  <sheets>
    <sheet name="nevezes" sheetId="1" r:id="rId1"/>
    <sheet name="Munka2" sheetId="3" r:id="rId2"/>
  </sheets>
  <definedNames>
    <definedName name="_xlnm._FilterDatabase" localSheetId="1" hidden="1">Munka2!$A$1:$O$55</definedName>
    <definedName name="_xlnm._FilterDatabase" localSheetId="0" hidden="1">Munka2!$A$1:$E$46</definedName>
    <definedName name="_xlnm.Print_Area" localSheetId="0">nevezes!$B$2:$F$106</definedName>
    <definedName name="print">nevezes!$A$2:$F$49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G3" i="3"/>
  <c r="H3" i="3"/>
  <c r="F4" i="3"/>
  <c r="G4" i="3"/>
  <c r="H4" i="3"/>
  <c r="F5" i="3"/>
  <c r="G5" i="3"/>
  <c r="H5" i="3"/>
  <c r="H2" i="3"/>
  <c r="G2" i="3"/>
  <c r="F2" i="3"/>
  <c r="A2" i="3"/>
  <c r="B2" i="3"/>
  <c r="A5" i="3"/>
  <c r="A4" i="3"/>
  <c r="A3" i="3"/>
  <c r="B3" i="3"/>
  <c r="C3" i="3"/>
  <c r="B4" i="3"/>
  <c r="C4" i="3"/>
  <c r="B5" i="3"/>
  <c r="C5" i="3"/>
  <c r="C2" i="3"/>
  <c r="E24" i="1"/>
  <c r="C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Patricia-Sohar</author>
  </authors>
  <commentList>
    <comment ref="C15" authorId="0" shapeId="0" xr:uid="{00000000-0006-0000-0000-000001000000}">
      <text>
        <r>
          <rPr>
            <sz val="9"/>
            <color indexed="81"/>
            <rFont val="Tahoma"/>
            <family val="2"/>
          </rPr>
          <t>Amennyiben a</t>
        </r>
        <r>
          <rPr>
            <b/>
            <sz val="9"/>
            <color indexed="81"/>
            <rFont val="Tahoma"/>
            <family val="2"/>
            <charset val="238"/>
          </rPr>
          <t xml:space="preserve"> Magyar Sárkányhajó Szövetség tagegyesületei </t>
        </r>
        <r>
          <rPr>
            <sz val="9"/>
            <color indexed="81"/>
            <rFont val="Tahoma"/>
            <family val="2"/>
          </rPr>
          <t>részéről történik a nevezés</t>
        </r>
      </text>
    </comment>
  </commentList>
</comments>
</file>

<file path=xl/sharedStrings.xml><?xml version="1.0" encoding="utf-8"?>
<sst xmlns="http://schemas.openxmlformats.org/spreadsheetml/2006/main" count="58" uniqueCount="48">
  <si>
    <t>Egyesület neve:</t>
  </si>
  <si>
    <t>NEVEZÉSI LAP</t>
  </si>
  <si>
    <t>Képviselő neve:</t>
  </si>
  <si>
    <t>Címe:</t>
  </si>
  <si>
    <t>E-mail:</t>
  </si>
  <si>
    <t>Tel:</t>
  </si>
  <si>
    <t xml:space="preserve">Nevezési határidő: </t>
  </si>
  <si>
    <t>Helyszíne:</t>
  </si>
  <si>
    <t>Dátuma:</t>
  </si>
  <si>
    <t>Open Kupa</t>
  </si>
  <si>
    <t>Házisárkányok Kupája</t>
  </si>
  <si>
    <t>Vegyes Kupa</t>
  </si>
  <si>
    <t>Nevezés módja:</t>
  </si>
  <si>
    <t>Magyar Sárkányhajó Szövetség</t>
  </si>
  <si>
    <t>A nevezést csak a nevezési díj befizetésével vagy átutalásával együtt fogadjuk el!</t>
  </si>
  <si>
    <t>Kérjük, átutalás esetén, megjegyzésként írják meg az átutaló címét és a legénység nevét!</t>
  </si>
  <si>
    <t xml:space="preserve">Bankszámlaszám: </t>
  </si>
  <si>
    <t xml:space="preserve">         Rendező:</t>
  </si>
  <si>
    <t xml:space="preserve">         Támogató:</t>
  </si>
  <si>
    <t xml:space="preserve">Dragon Aktív Kft. </t>
  </si>
  <si>
    <t>Marathon Open Kupa</t>
  </si>
  <si>
    <t>Csapat név:</t>
  </si>
  <si>
    <t>A nevezéseket a megfelelő mezőben számmal jelölve kérjük leadni, annak megfelelően, hány</t>
  </si>
  <si>
    <t>Nevezett legénységek összesen:</t>
  </si>
  <si>
    <t>A számlát a számlatulajdonos nevére és címére áll módunkban kiállítani.</t>
  </si>
  <si>
    <t>Dragon Aktív Kft.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</si>
  <si>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</si>
  <si>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</si>
  <si>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</si>
  <si>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Csapatnév</t>
  </si>
  <si>
    <t>Egyesület neve</t>
  </si>
  <si>
    <t>Kategória</t>
  </si>
  <si>
    <t>Verseny neve</t>
  </si>
  <si>
    <t>Csapat neve</t>
  </si>
  <si>
    <t>nevezés száma</t>
  </si>
  <si>
    <t>Képviselő</t>
  </si>
  <si>
    <t>e-mail</t>
  </si>
  <si>
    <t>telefonszám</t>
  </si>
  <si>
    <t>Megjegyzés:</t>
  </si>
  <si>
    <t>Számlázási név, cím:</t>
  </si>
  <si>
    <t xml:space="preserve">OTP Bank </t>
  </si>
  <si>
    <t>11705998 - 21264007</t>
  </si>
  <si>
    <t>Válassz!</t>
  </si>
  <si>
    <t>Székesfehérvár, Csónakázó-tó</t>
  </si>
  <si>
    <t>nyilvantartas@sarkanyhajozas.hu</t>
  </si>
  <si>
    <t>20. Székesfehérvári Sárkányhajó Fesztivál</t>
  </si>
  <si>
    <t>2025.05.17. (szombat)</t>
  </si>
  <si>
    <t>2025.09.09. 24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</si>
</sst>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</font>
    <font>
      <u/>
      <sz val="14"/>
      <color indexed="12"/>
      <name val="Calibri"/>
      <family val="2"/>
    </font>
    <font>
      <b/>
      <sz val="16"/>
      <color theme="0"/>
      <name val="Times New Roman"/>
      <family val="1"/>
    </font>
    <font>
      <sz val="12"/>
      <color theme="0"/>
      <name val="Times New Roman"/>
      <family val="1"/>
    </font>
    <font>
      <sz val="14"/>
      <color rgb="FFFF0000"/>
      <name val="Times New Roman"/>
      <family val="1"/>
    </font>
    <font>
      <b/>
      <sz val="12"/>
      <name val="Calibri"/>
      <family val="2"/>
      <scheme val="minor"/>
    </font>
    <font>
      <b/>
      <sz val="18"/>
      <color theme="0"/>
      <name val="Times New Roman"/>
      <family val="1"/>
    </font>
    <font>
      <u/>
      <sz val="14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9" fillId="0" borderId="0" xfId="0" applyFont="1"/>
    <xf numFmtId="0" fontId="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/>
    <xf numFmtId="0" fontId="20" fillId="0" borderId="0" xfId="0" applyFont="1" applyAlignment="1">
      <alignment vertical="center"/>
    </xf>
    <xf numFmtId="0" fontId="20" fillId="0" borderId="0" xfId="0" applyFont="1"/>
    <xf numFmtId="0" fontId="4" fillId="0" borderId="0" xfId="1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4" fillId="0" borderId="0" xfId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14" fontId="20" fillId="0" borderId="0" xfId="0" applyNumberFormat="1" applyFont="1"/>
    <xf numFmtId="0" fontId="17" fillId="0" borderId="0" xfId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1" applyBorder="1" applyAlignment="1">
      <alignment horizontal="center"/>
    </xf>
    <xf numFmtId="14" fontId="13" fillId="0" borderId="0" xfId="0" applyNumberFormat="1" applyFont="1" applyAlignment="1">
      <alignment horizontal="left" vertical="center" wrapText="1"/>
    </xf>
    <xf numFmtId="0" fontId="23" fillId="0" borderId="0" xfId="1" applyFont="1" applyBorder="1" applyAlignme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14" fontId="27" fillId="0" borderId="0" xfId="0" applyNumberFormat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14" fontId="28" fillId="0" borderId="0" xfId="0" applyNumberFormat="1" applyFont="1"/>
    <xf numFmtId="0" fontId="28" fillId="0" borderId="0" xfId="0" applyFont="1"/>
    <xf numFmtId="0" fontId="28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21" fillId="0" borderId="3" xfId="0" applyNumberFormat="1" applyFont="1" applyBorder="1" applyAlignment="1" applyProtection="1">
      <alignment horizontal="center" vertical="center"/>
      <protection locked="0" hidden="1"/>
    </xf>
    <xf numFmtId="14" fontId="21" fillId="0" borderId="4" xfId="0" applyNumberFormat="1" applyFont="1" applyBorder="1" applyAlignment="1" applyProtection="1">
      <alignment horizontal="center" vertical="center"/>
      <protection locked="0" hidden="1"/>
    </xf>
    <xf numFmtId="14" fontId="21" fillId="0" borderId="5" xfId="0" applyNumberFormat="1" applyFont="1" applyBorder="1" applyAlignment="1" applyProtection="1">
      <alignment horizontal="center" vertical="center"/>
      <protection locked="0" hidden="1"/>
    </xf>
    <xf numFmtId="0" fontId="13" fillId="0" borderId="6" xfId="0" applyFont="1" applyBorder="1" applyAlignment="1" applyProtection="1">
      <alignment horizontal="center" vertical="center"/>
      <protection locked="0" hidden="1"/>
    </xf>
    <xf numFmtId="0" fontId="13" fillId="0" borderId="7" xfId="0" applyFont="1" applyBorder="1" applyAlignment="1" applyProtection="1">
      <alignment horizontal="center" vertical="center"/>
      <protection locked="0" hidden="1"/>
    </xf>
    <xf numFmtId="0" fontId="13" fillId="0" borderId="8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8" xfId="0" applyFont="1" applyBorder="1" applyAlignment="1" applyProtection="1">
      <alignment horizontal="left" vertical="center"/>
      <protection locked="0" hidden="1"/>
    </xf>
    <xf numFmtId="0" fontId="3" fillId="0" borderId="9" xfId="0" applyFont="1" applyBorder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" fillId="0" borderId="9" xfId="1" applyBorder="1" applyAlignment="1" applyProtection="1">
      <alignment horizontal="left" vertical="center"/>
      <protection locked="0" hidden="1"/>
    </xf>
    <xf numFmtId="0" fontId="1" fillId="0" borderId="0" xfId="1" applyBorder="1" applyAlignment="1" applyProtection="1">
      <alignment horizontal="left" vertical="center"/>
      <protection locked="0" hidden="1"/>
    </xf>
    <xf numFmtId="0" fontId="1" fillId="0" borderId="10" xfId="1" applyBorder="1" applyAlignment="1" applyProtection="1">
      <alignment horizontal="left" vertical="center"/>
      <protection locked="0" hidden="1"/>
    </xf>
    <xf numFmtId="0" fontId="12" fillId="0" borderId="0" xfId="0" applyFont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3" fillId="0" borderId="12" xfId="0" applyFont="1" applyBorder="1" applyAlignment="1" applyProtection="1">
      <alignment horizontal="left" vertical="center"/>
      <protection locked="0" hidden="1"/>
    </xf>
    <xf numFmtId="0" fontId="3" fillId="0" borderId="13" xfId="0" applyFont="1" applyBorder="1" applyAlignment="1" applyProtection="1">
      <alignment horizontal="left" vertical="center"/>
      <protection locked="0" hidden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hyperlink" Target="http://www.sarkanyhajozas.h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47</xdr:row>
      <xdr:rowOff>15240</xdr:rowOff>
    </xdr:from>
    <xdr:to>
      <xdr:col>4</xdr:col>
      <xdr:colOff>723900</xdr:colOff>
      <xdr:row>105</xdr:row>
      <xdr:rowOff>38100</xdr:rowOff>
    </xdr:to>
    <xdr:pic>
      <xdr:nvPicPr>
        <xdr:cNvPr id="2010" name="Picture 8" descr="dragon-logo">
          <a:extLst>
            <a:ext uri="{FF2B5EF4-FFF2-40B4-BE49-F238E27FC236}">
              <a16:creationId xmlns:a16="http://schemas.microsoft.com/office/drawing/2014/main" id="{A1B521A5-9E2C-C680-16C8-CCD6D4529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9" b="38081"/>
        <a:stretch>
          <a:fillRect/>
        </a:stretch>
      </xdr:blipFill>
      <xdr:spPr bwMode="auto">
        <a:xfrm>
          <a:off x="3147060" y="11193780"/>
          <a:ext cx="34061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1041917</xdr:colOff>
      <xdr:row>1</xdr:row>
      <xdr:rowOff>23326</xdr:rowOff>
    </xdr:from>
    <xdr:to>
      <xdr:col>6</xdr:col>
      <xdr:colOff>38876</xdr:colOff>
      <xdr:row>1</xdr:row>
      <xdr:rowOff>541486</xdr:rowOff>
    </xdr:to>
    <xdr:pic>
      <xdr:nvPicPr>
        <xdr:cNvPr id="2011" name="Picture 9" descr="Screen Clipping">
          <a:extLst>
            <a:ext uri="{FF2B5EF4-FFF2-40B4-BE49-F238E27FC236}">
              <a16:creationId xmlns:a16="http://schemas.microsoft.com/office/drawing/2014/main" id="{53669655-36F6-0CDE-7921-094F4744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17" y="248816"/>
          <a:ext cx="738673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326572</xdr:colOff>
      <xdr:row>1</xdr:row>
      <xdr:rowOff>23638</xdr:rowOff>
    </xdr:from>
    <xdr:to>
      <xdr:col>5</xdr:col>
      <xdr:colOff>1046080</xdr:colOff>
      <xdr:row>1</xdr:row>
      <xdr:rowOff>550643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B1A072-83E5-9CD1-C5C1-65FE8445188F}"/>
            </a:ext>
          </a:extLst>
        </xdr:cNvPr>
        <xdr:cNvSpPr txBox="1"/>
      </xdr:nvSpPr>
      <xdr:spPr>
        <a:xfrm>
          <a:off x="1399592" y="249128"/>
          <a:ext cx="6753304" cy="52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 SZÉKESFEHÉRVÁRI SÁRKÁNYHAJÓ FESZTIVÁL 1.</a:t>
          </a:r>
        </a:p>
      </xdr:txBody>
    </xdr:sp>
    <xdr:clientData/>
  </xdr:twoCellAnchor>
  <xdr:twoCellAnchor editAs="oneCell">
    <xdr:from>
      <xdr:col>1</xdr:col>
      <xdr:colOff>251460</xdr:colOff>
      <xdr:row>2</xdr:row>
      <xdr:rowOff>106680</xdr:rowOff>
    </xdr:from>
    <xdr:to>
      <xdr:col>2</xdr:col>
      <xdr:colOff>365760</xdr:colOff>
      <xdr:row>7</xdr:row>
      <xdr:rowOff>213360</xdr:rowOff>
    </xdr:to>
    <xdr:pic>
      <xdr:nvPicPr>
        <xdr:cNvPr id="2013" name="Picture 1">
          <a:extLst>
            <a:ext uri="{FF2B5EF4-FFF2-40B4-BE49-F238E27FC236}">
              <a16:creationId xmlns:a16="http://schemas.microsoft.com/office/drawing/2014/main" id="{7E5D024F-3C6E-057C-9366-46AC976F2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1135380"/>
          <a:ext cx="169926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388620</xdr:colOff>
      <xdr:row>2</xdr:row>
      <xdr:rowOff>107721</xdr:rowOff>
    </xdr:from>
    <xdr:to>
      <xdr:col>5</xdr:col>
      <xdr:colOff>685800</xdr:colOff>
      <xdr:row>7</xdr:row>
      <xdr:rowOff>37059</xdr:rowOff>
    </xdr:to>
    <xdr:pic>
      <xdr:nvPicPr>
        <xdr:cNvPr id="2014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E9AE99-5846-218E-49F5-D179F0A3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12477" y="1134088"/>
          <a:ext cx="1580139" cy="115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yilvantartas@sarkanyhajozas.hu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sarkanyhajo.hu/" TargetMode="External"/><Relationship Id="rId1" Type="http://schemas.openxmlformats.org/officeDocument/2006/relationships/hyperlink" Target="http://www.facebook.hu/magyarsarkanyhajoszevetse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108"/>
  <sheetViews>
    <sheetView showGridLines="0" tabSelected="1" zoomScale="98" zoomScaleNormal="98" workbookViewId="0">
      <selection activeCell="B21" sqref="B21"/>
    </sheetView>
  </sheetViews>
  <sheetFormatPr defaultColWidth="0" defaultRowHeight="15.6" zeroHeight="1" x14ac:dyDescent="0.3"/>
  <cols>
    <col min="1" max="1" width="15.6640625" style="7" customWidth="1"/>
    <col min="2" max="2" width="23.109375" style="7" customWidth="1"/>
    <col min="3" max="3" width="26.5546875" style="7" customWidth="1"/>
    <col min="4" max="4" width="19.6640625" style="7" customWidth="1"/>
    <col min="5" max="6" width="18.6640625" style="7" customWidth="1"/>
    <col min="7" max="7" width="15.6640625" style="7" customWidth="1"/>
    <col min="8" max="10" width="9.109375" style="7" hidden="1" customWidth="1"/>
    <col min="11" max="16384" width="0" style="7" hidden="1"/>
  </cols>
  <sheetData>
    <row r="1" spans="2:6" s="1" customFormat="1" ht="18" x14ac:dyDescent="0.35">
      <c r="D1" s="2"/>
    </row>
    <row r="2" spans="2:6" s="3" customFormat="1" ht="63" customHeight="1" x14ac:dyDescent="0.25">
      <c r="B2" s="84"/>
      <c r="C2" s="85"/>
      <c r="D2" s="85"/>
      <c r="E2" s="85"/>
      <c r="F2" s="85"/>
    </row>
    <row r="3" spans="2:6" s="3" customFormat="1" ht="21" x14ac:dyDescent="0.25">
      <c r="B3" s="4"/>
      <c r="C3" s="5"/>
      <c r="D3" s="5"/>
      <c r="E3" s="5"/>
      <c r="F3" s="5"/>
    </row>
    <row r="4" spans="2:6" x14ac:dyDescent="0.3"/>
    <row r="5" spans="2:6" ht="20.399999999999999" x14ac:dyDescent="0.35">
      <c r="B5" s="64" t="s">
        <v>1</v>
      </c>
      <c r="C5" s="64"/>
      <c r="D5" s="64"/>
      <c r="E5" s="64"/>
      <c r="F5" s="64"/>
    </row>
    <row r="6" spans="2:6" ht="20.399999999999999" x14ac:dyDescent="0.35">
      <c r="B6" s="6"/>
      <c r="C6" s="6"/>
      <c r="D6" s="6"/>
      <c r="E6" s="6"/>
      <c r="F6" s="6"/>
    </row>
    <row r="7" spans="2:6" ht="20.399999999999999" x14ac:dyDescent="0.35">
      <c r="B7" s="6"/>
      <c r="C7" s="6"/>
      <c r="D7" s="6"/>
      <c r="E7" s="6"/>
      <c r="F7" s="6"/>
    </row>
    <row r="8" spans="2:6" ht="20.399999999999999" x14ac:dyDescent="0.35">
      <c r="B8" s="6"/>
      <c r="C8" s="6"/>
      <c r="D8" s="6"/>
      <c r="E8" s="6"/>
      <c r="F8" s="6"/>
    </row>
    <row r="9" spans="2:6" s="1" customFormat="1" ht="34.799999999999997" x14ac:dyDescent="0.35">
      <c r="B9" s="11" t="s">
        <v>7</v>
      </c>
      <c r="C9" s="40" t="s">
        <v>43</v>
      </c>
      <c r="D9" s="13" t="s">
        <v>17</v>
      </c>
      <c r="E9" s="34" t="s">
        <v>25</v>
      </c>
    </row>
    <row r="10" spans="2:6" s="1" customFormat="1" ht="17.100000000000001" customHeight="1" x14ac:dyDescent="0.35">
      <c r="B10" s="11" t="s">
        <v>8</v>
      </c>
      <c r="C10" s="12" t="s">
        <v>46</v>
      </c>
      <c r="D10" s="1" t="s">
        <v>18</v>
      </c>
      <c r="E10" s="34" t="s">
        <v>13</v>
      </c>
    </row>
    <row r="11" spans="2:6" s="1" customFormat="1" ht="17.100000000000001" customHeight="1" x14ac:dyDescent="0.35">
      <c r="B11" s="13" t="s">
        <v>6</v>
      </c>
      <c r="C11" s="1" t="s">
        <v>47</v>
      </c>
      <c r="D11" s="35"/>
      <c r="E11" s="37"/>
      <c r="F11" s="38"/>
    </row>
    <row r="12" spans="2:6" s="1" customFormat="1" ht="17.100000000000001" customHeight="1" x14ac:dyDescent="0.35">
      <c r="B12" s="30"/>
      <c r="C12" s="36"/>
      <c r="D12" s="15"/>
      <c r="F12" s="14"/>
    </row>
    <row r="13" spans="2:6" s="1" customFormat="1" ht="18" x14ac:dyDescent="0.35">
      <c r="B13" s="30"/>
      <c r="C13" s="31"/>
      <c r="D13" s="15"/>
      <c r="F13" s="14"/>
    </row>
    <row r="14" spans="2:6" s="1" customFormat="1" ht="18" x14ac:dyDescent="0.35">
      <c r="B14" s="11" t="s">
        <v>21</v>
      </c>
      <c r="C14" s="61"/>
      <c r="D14" s="62"/>
      <c r="E14" s="62"/>
      <c r="F14" s="63"/>
    </row>
    <row r="15" spans="2:6" s="1" customFormat="1" ht="18" x14ac:dyDescent="0.35">
      <c r="B15" s="11" t="s">
        <v>0</v>
      </c>
      <c r="C15" s="58" t="s">
        <v>42</v>
      </c>
      <c r="D15" s="59"/>
      <c r="E15" s="59"/>
      <c r="F15" s="60"/>
    </row>
    <row r="16" spans="2:6" s="1" customFormat="1" ht="18" x14ac:dyDescent="0.35"/>
    <row r="17" spans="2:6" s="1" customFormat="1" ht="15.75" customHeight="1" x14ac:dyDescent="0.35">
      <c r="B17" s="57" t="s">
        <v>22</v>
      </c>
      <c r="C17" s="57"/>
      <c r="D17" s="57"/>
      <c r="E17" s="57"/>
      <c r="F17" s="57"/>
    </row>
    <row r="18" spans="2:6" s="1" customFormat="1" ht="15.75" customHeight="1" x14ac:dyDescent="0.35">
      <c r="B18" s="57" t="s">
        <v>26</v>
      </c>
      <c r="C18" s="57"/>
      <c r="D18" s="57"/>
      <c r="E18" s="57"/>
      <c r="F18" s="57"/>
    </row>
    <row r="19" spans="2:6" s="1" customFormat="1" ht="15.75" customHeight="1" x14ac:dyDescent="0.35">
      <c r="B19" s="11"/>
      <c r="C19" s="11"/>
      <c r="D19" s="11"/>
      <c r="E19" s="11"/>
      <c r="F19" s="11"/>
    </row>
    <row r="20" spans="2:6" s="1" customFormat="1" ht="15.75" customHeight="1" x14ac:dyDescent="0.35">
      <c r="B20" s="11"/>
      <c r="C20" s="11"/>
      <c r="D20" s="11"/>
      <c r="E20" s="11"/>
      <c r="F20" s="11"/>
    </row>
    <row r="21" spans="2:6" s="1" customFormat="1" ht="18" x14ac:dyDescent="0.35">
      <c r="B21" s="33"/>
      <c r="C21" s="16" t="s">
        <v>20</v>
      </c>
      <c r="D21" s="18"/>
      <c r="E21" s="33"/>
      <c r="F21" s="17" t="s">
        <v>9</v>
      </c>
    </row>
    <row r="22" spans="2:6" s="1" customFormat="1" ht="18" x14ac:dyDescent="0.35">
      <c r="B22" s="33"/>
      <c r="C22" s="17" t="s">
        <v>10</v>
      </c>
      <c r="D22" s="18"/>
      <c r="E22" s="33"/>
      <c r="F22" s="17" t="s">
        <v>11</v>
      </c>
    </row>
    <row r="23" spans="2:6" s="1" customFormat="1" ht="18" x14ac:dyDescent="0.35">
      <c r="D23" s="18"/>
      <c r="E23" s="18"/>
    </row>
    <row r="24" spans="2:6" s="1" customFormat="1" ht="18" x14ac:dyDescent="0.35">
      <c r="C24" s="19" t="s">
        <v>23</v>
      </c>
      <c r="D24" s="19"/>
      <c r="E24" s="20">
        <f>SUM(E21:E22,B21:B22)</f>
        <v>0</v>
      </c>
    </row>
    <row r="25" spans="2:6" s="1" customFormat="1" ht="18" x14ac:dyDescent="0.35">
      <c r="C25" s="19"/>
      <c r="D25" s="19"/>
      <c r="E25" s="20"/>
    </row>
    <row r="26" spans="2:6" s="1" customFormat="1" ht="18" x14ac:dyDescent="0.35">
      <c r="B26" s="21"/>
      <c r="C26" s="22"/>
      <c r="D26" s="18"/>
      <c r="E26" s="18"/>
      <c r="F26" s="18"/>
    </row>
    <row r="27" spans="2:6" s="1" customFormat="1" ht="18" x14ac:dyDescent="0.35">
      <c r="B27" s="19" t="s">
        <v>12</v>
      </c>
    </row>
    <row r="28" spans="2:6" s="1" customFormat="1" ht="18" x14ac:dyDescent="0.35">
      <c r="B28" s="1" t="s">
        <v>28</v>
      </c>
      <c r="F28" s="32"/>
    </row>
    <row r="29" spans="2:6" s="1" customFormat="1" ht="18" x14ac:dyDescent="0.35">
      <c r="C29" s="41" t="s">
        <v>44</v>
      </c>
      <c r="F29" s="32"/>
    </row>
    <row r="30" spans="2:6" s="1" customFormat="1" ht="18" x14ac:dyDescent="0.35">
      <c r="B30" s="86" t="s">
        <v>14</v>
      </c>
      <c r="C30" s="86"/>
      <c r="D30" s="86"/>
      <c r="E30" s="86"/>
      <c r="F30" s="86"/>
    </row>
    <row r="31" spans="2:6" s="1" customFormat="1" ht="18" x14ac:dyDescent="0.35">
      <c r="B31" s="86" t="s">
        <v>15</v>
      </c>
      <c r="C31" s="86"/>
      <c r="D31" s="86"/>
      <c r="E31" s="86"/>
      <c r="F31" s="86"/>
    </row>
    <row r="32" spans="2:6" s="1" customFormat="1" ht="18" x14ac:dyDescent="0.35">
      <c r="B32" s="86" t="s">
        <v>24</v>
      </c>
      <c r="C32" s="86"/>
      <c r="D32" s="86"/>
      <c r="E32" s="86"/>
      <c r="F32" s="86"/>
    </row>
    <row r="33" spans="2:6" s="1" customFormat="1" ht="18" x14ac:dyDescent="0.35">
      <c r="B33" s="23"/>
      <c r="C33" s="23"/>
      <c r="D33" s="23"/>
      <c r="E33" s="23"/>
      <c r="F33" s="23"/>
    </row>
    <row r="34" spans="2:6" s="1" customFormat="1" ht="18" x14ac:dyDescent="0.35">
      <c r="B34" s="1" t="s">
        <v>39</v>
      </c>
      <c r="C34" s="81"/>
      <c r="D34" s="82"/>
      <c r="E34" s="82"/>
      <c r="F34" s="83"/>
    </row>
    <row r="35" spans="2:6" s="1" customFormat="1" ht="18" x14ac:dyDescent="0.35"/>
    <row r="36" spans="2:6" s="1" customFormat="1" ht="18" x14ac:dyDescent="0.35">
      <c r="B36" s="19" t="s">
        <v>16</v>
      </c>
      <c r="C36" s="26" t="s">
        <v>19</v>
      </c>
      <c r="D36" s="26" t="s">
        <v>40</v>
      </c>
      <c r="F36" s="26" t="s">
        <v>41</v>
      </c>
    </row>
    <row r="37" spans="2:6" s="1" customFormat="1" ht="18" x14ac:dyDescent="0.35">
      <c r="B37" s="19"/>
      <c r="C37" s="19"/>
      <c r="D37" s="19"/>
      <c r="E37" s="24"/>
    </row>
    <row r="38" spans="2:6" s="1" customFormat="1" ht="18" x14ac:dyDescent="0.35">
      <c r="B38" s="11" t="s">
        <v>2</v>
      </c>
      <c r="C38" s="71"/>
      <c r="D38" s="72"/>
      <c r="E38" s="72"/>
      <c r="F38" s="73"/>
    </row>
    <row r="39" spans="2:6" s="1" customFormat="1" ht="18" x14ac:dyDescent="0.35">
      <c r="B39" s="11" t="s">
        <v>3</v>
      </c>
      <c r="C39" s="74"/>
      <c r="D39" s="75"/>
      <c r="E39" s="75"/>
      <c r="F39" s="76"/>
    </row>
    <row r="40" spans="2:6" s="1" customFormat="1" ht="18" x14ac:dyDescent="0.35">
      <c r="B40" s="11" t="s">
        <v>4</v>
      </c>
      <c r="C40" s="77"/>
      <c r="D40" s="78"/>
      <c r="E40" s="78"/>
      <c r="F40" s="79"/>
    </row>
    <row r="41" spans="2:6" s="1" customFormat="1" ht="18" x14ac:dyDescent="0.35">
      <c r="B41" s="11" t="s">
        <v>5</v>
      </c>
      <c r="C41" s="74"/>
      <c r="D41" s="75"/>
      <c r="E41" s="75"/>
      <c r="F41" s="76"/>
    </row>
    <row r="42" spans="2:6" s="1" customFormat="1" ht="18" x14ac:dyDescent="0.35">
      <c r="B42" s="11" t="s">
        <v>38</v>
      </c>
      <c r="C42" s="65"/>
      <c r="D42" s="66"/>
      <c r="E42" s="66"/>
      <c r="F42" s="67"/>
    </row>
    <row r="43" spans="2:6" s="1" customFormat="1" ht="18" x14ac:dyDescent="0.35">
      <c r="B43" s="11"/>
      <c r="C43" s="68"/>
      <c r="D43" s="69"/>
      <c r="E43" s="69"/>
      <c r="F43" s="70"/>
    </row>
    <row r="44" spans="2:6" s="1" customFormat="1" ht="18" x14ac:dyDescent="0.35">
      <c r="B44" s="25"/>
    </row>
    <row r="45" spans="2:6" x14ac:dyDescent="0.3">
      <c r="B45" s="80" t="s">
        <v>27</v>
      </c>
      <c r="C45" s="80"/>
      <c r="D45" s="80"/>
      <c r="E45" s="80"/>
      <c r="F45" s="80"/>
    </row>
    <row r="46" spans="2:6" x14ac:dyDescent="0.3">
      <c r="B46" s="80"/>
      <c r="C46" s="80"/>
      <c r="D46" s="80"/>
      <c r="E46" s="80"/>
      <c r="F46" s="80"/>
    </row>
    <row r="47" spans="2:6" ht="16.2" thickBot="1" x14ac:dyDescent="0.35">
      <c r="B47" s="27"/>
      <c r="C47" s="28"/>
      <c r="D47" s="29"/>
      <c r="E47" s="29"/>
      <c r="F47" s="29"/>
    </row>
    <row r="48" spans="2:6" s="8" customFormat="1" ht="15.75" customHeight="1" x14ac:dyDescent="0.25">
      <c r="B48" s="56"/>
      <c r="C48" s="56"/>
      <c r="D48" s="56"/>
      <c r="E48" s="56"/>
      <c r="F48" s="56"/>
    </row>
    <row r="49" spans="2:3" x14ac:dyDescent="0.3">
      <c r="B49" s="9"/>
      <c r="C49" s="10" t="str">
        <f>"Fadd10"&amp;"_"&amp;C15&amp;"_"&amp;C14</f>
        <v>Fadd10_Válassz!_</v>
      </c>
    </row>
    <row r="65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97" spans="4:4" ht="15.75" hidden="1" customHeight="1" x14ac:dyDescent="0.3"/>
    <row r="98" spans="4:4" ht="15.75" hidden="1" customHeight="1" x14ac:dyDescent="0.3"/>
    <row r="106" spans="4:4" x14ac:dyDescent="0.3">
      <c r="D106" s="39"/>
    </row>
    <row r="107" spans="4:4" x14ac:dyDescent="0.3"/>
    <row r="108" spans="4:4" x14ac:dyDescent="0.3"/>
  </sheetData>
  <sheetProtection algorithmName="SHA-512" hashValue="OOAI+BZ2lZOoh5yt9fEVqMDVEGlhB2nSJgTbrIz2ZOKTZ5HOk2CPjyynJVtO5YqjbcGSi61TXsxNKY2RtUgX2w==" saltValue="GumaVHlHt8fjc7Grpd9eKA==" spinCount="100000" sheet="1" insertHyperlinks="0" selectLockedCells="1"/>
  <mergeCells count="17">
    <mergeCell ref="B2:F2"/>
    <mergeCell ref="B30:F30"/>
    <mergeCell ref="B31:F31"/>
    <mergeCell ref="B32:F32"/>
    <mergeCell ref="B18:F18"/>
    <mergeCell ref="B48:F48"/>
    <mergeCell ref="B17:F17"/>
    <mergeCell ref="C15:F15"/>
    <mergeCell ref="C14:F14"/>
    <mergeCell ref="B5:F5"/>
    <mergeCell ref="C42:F43"/>
    <mergeCell ref="C38:F38"/>
    <mergeCell ref="C39:F39"/>
    <mergeCell ref="C40:F40"/>
    <mergeCell ref="C41:F41"/>
    <mergeCell ref="B45:F46"/>
    <mergeCell ref="C34:F34"/>
  </mergeCells>
  <phoneticPr fontId="2" type="noConversion"/>
  <dataValidations count="4">
    <dataValidation type="whole" allowBlank="1" showInputMessage="1" showErrorMessage="1" error="SZÁMOT ÍRJ A MEZŐBE_x000a_ _x000a_1,2 ... ahány legénységet szeretnél nevezni." sqref="D21:D23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23" xr:uid="{00000000-0002-0000-0000-000001000000}"/>
    <dataValidation type="whole" allowBlank="1" showInputMessage="1" showErrorMessage="1" error="nevezett legénység számát add meg (0,1,2...)" sqref="B21:B22 E21:E22" xr:uid="{00000000-0002-0000-0000-000002000000}">
      <formula1>0</formula1>
      <formula2>5</formula2>
    </dataValidation>
    <dataValidation type="list" allowBlank="1" showInputMessage="1" showErrorMessage="1" sqref="C15:F15" xr:uid="{00000000-0002-0000-0000-000003000000}">
      <formula1>#REF!</formula1>
    </dataValidation>
  </dataValidations>
  <hyperlinks>
    <hyperlink ref="E10" r:id="rId1" xr:uid="{00000000-0004-0000-0000-000000000000}"/>
    <hyperlink ref="E9" r:id="rId2" xr:uid="{00000000-0004-0000-0000-000001000000}"/>
    <hyperlink ref="C29" r:id="rId3" xr:uid="{00000000-0004-0000-0000-000002000000}"/>
  </hyperlinks>
  <printOptions horizontalCentered="1" verticalCentered="1"/>
  <pageMargins left="0.7" right="0.7" top="0.75" bottom="0.75" header="0.3" footer="0.3"/>
  <pageSetup paperSize="9" scale="78"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62"/>
  <sheetViews>
    <sheetView showGridLines="0" zoomScaleNormal="100" workbookViewId="0">
      <selection activeCell="E19" sqref="E19"/>
    </sheetView>
  </sheetViews>
  <sheetFormatPr defaultColWidth="9.109375" defaultRowHeight="15.6" x14ac:dyDescent="0.3"/>
  <cols>
    <col min="1" max="1" width="21.88671875" style="48" bestFit="1" customWidth="1"/>
    <col min="2" max="2" width="15" style="54" bestFit="1" customWidth="1"/>
    <col min="3" max="3" width="18" style="54" bestFit="1" customWidth="1"/>
    <col min="4" max="4" width="18.33203125" style="54" bestFit="1" customWidth="1"/>
    <col min="5" max="5" width="26.33203125" style="54" bestFit="1" customWidth="1"/>
    <col min="6" max="16" width="9.109375" style="52"/>
    <col min="17" max="17" width="26.5546875" style="52" bestFit="1" customWidth="1"/>
    <col min="18" max="18" width="27.5546875" style="52" bestFit="1" customWidth="1"/>
    <col min="19" max="19" width="18.33203125" style="52" bestFit="1" customWidth="1"/>
    <col min="20" max="20" width="23.6640625" style="52" bestFit="1" customWidth="1"/>
    <col min="21" max="21" width="51.33203125" style="52" bestFit="1" customWidth="1"/>
    <col min="22" max="22" width="32" style="52" bestFit="1" customWidth="1"/>
    <col min="23" max="23" width="26.88671875" style="52" bestFit="1" customWidth="1"/>
    <col min="24" max="24" width="9.5546875" style="52" bestFit="1" customWidth="1"/>
    <col min="25" max="25" width="13.6640625" style="52" bestFit="1" customWidth="1"/>
    <col min="26" max="26" width="8.88671875" style="52" bestFit="1" customWidth="1"/>
    <col min="27" max="27" width="12.109375" style="52" bestFit="1" customWidth="1"/>
    <col min="28" max="28" width="24" style="52" bestFit="1" customWidth="1"/>
    <col min="29" max="16384" width="9.109375" style="52"/>
  </cols>
  <sheetData>
    <row r="1" spans="1:27" s="43" customFormat="1" ht="13.2" x14ac:dyDescent="0.25">
      <c r="A1" s="42" t="s">
        <v>34</v>
      </c>
      <c r="B1" s="42" t="s">
        <v>33</v>
      </c>
      <c r="C1" s="42" t="s">
        <v>30</v>
      </c>
      <c r="D1" s="42" t="s">
        <v>31</v>
      </c>
      <c r="E1" s="42" t="s">
        <v>32</v>
      </c>
      <c r="F1" s="42" t="s">
        <v>35</v>
      </c>
      <c r="G1" s="42" t="s">
        <v>36</v>
      </c>
      <c r="H1" s="42" t="s">
        <v>37</v>
      </c>
      <c r="X1" s="43" t="s">
        <v>29</v>
      </c>
      <c r="Y1" s="43" t="s">
        <v>30</v>
      </c>
      <c r="Z1" s="43" t="s">
        <v>31</v>
      </c>
      <c r="AA1" s="43" t="s">
        <v>32</v>
      </c>
    </row>
    <row r="2" spans="1:27" s="43" customFormat="1" ht="13.2" x14ac:dyDescent="0.25">
      <c r="A2" s="44">
        <f>nevezes!$B$21</f>
        <v>0</v>
      </c>
      <c r="B2" s="43">
        <f>nevezes!$C$14</f>
        <v>0</v>
      </c>
      <c r="C2" s="45" t="str">
        <f>nevezes!$C$15</f>
        <v>Válassz!</v>
      </c>
      <c r="D2" s="46" t="s">
        <v>20</v>
      </c>
      <c r="E2" s="45" t="s">
        <v>45</v>
      </c>
      <c r="F2" s="43">
        <f>nevezes!$C$38</f>
        <v>0</v>
      </c>
      <c r="G2" s="43">
        <f>nevezes!$C$40</f>
        <v>0</v>
      </c>
      <c r="H2" s="43">
        <f>nevezes!$C$41</f>
        <v>0</v>
      </c>
    </row>
    <row r="3" spans="1:27" s="43" customFormat="1" ht="13.2" x14ac:dyDescent="0.25">
      <c r="A3" s="44">
        <f>nevezes!$B$22</f>
        <v>0</v>
      </c>
      <c r="B3" s="43">
        <f>nevezes!$C$14</f>
        <v>0</v>
      </c>
      <c r="C3" s="45" t="str">
        <f>nevezes!$C$15</f>
        <v>Válassz!</v>
      </c>
      <c r="D3" s="47" t="s">
        <v>10</v>
      </c>
      <c r="E3" s="45" t="s">
        <v>45</v>
      </c>
      <c r="F3" s="43">
        <f>nevezes!$C$38</f>
        <v>0</v>
      </c>
      <c r="G3" s="43">
        <f>nevezes!$C$40</f>
        <v>0</v>
      </c>
      <c r="H3" s="43">
        <f>nevezes!$C$41</f>
        <v>0</v>
      </c>
    </row>
    <row r="4" spans="1:27" s="43" customFormat="1" ht="13.2" x14ac:dyDescent="0.25">
      <c r="A4" s="44">
        <f>nevezes!$E$21</f>
        <v>0</v>
      </c>
      <c r="B4" s="43">
        <f>nevezes!$C$14</f>
        <v>0</v>
      </c>
      <c r="C4" s="45" t="str">
        <f>nevezes!$C$15</f>
        <v>Válassz!</v>
      </c>
      <c r="D4" s="47" t="s">
        <v>9</v>
      </c>
      <c r="E4" s="45" t="s">
        <v>45</v>
      </c>
      <c r="F4" s="43">
        <f>nevezes!$C$38</f>
        <v>0</v>
      </c>
      <c r="G4" s="43">
        <f>nevezes!$C$40</f>
        <v>0</v>
      </c>
      <c r="H4" s="43">
        <f>nevezes!$C$41</f>
        <v>0</v>
      </c>
    </row>
    <row r="5" spans="1:27" s="43" customFormat="1" ht="13.2" x14ac:dyDescent="0.25">
      <c r="A5" s="44">
        <f>nevezes!$E$22</f>
        <v>0</v>
      </c>
      <c r="B5" s="43">
        <f>nevezes!$C$14</f>
        <v>0</v>
      </c>
      <c r="C5" s="45" t="str">
        <f>nevezes!$C$15</f>
        <v>Válassz!</v>
      </c>
      <c r="D5" s="47" t="s">
        <v>11</v>
      </c>
      <c r="E5" s="45" t="s">
        <v>45</v>
      </c>
      <c r="F5" s="43">
        <f>nevezes!$C$38</f>
        <v>0</v>
      </c>
      <c r="G5" s="43">
        <f>nevezes!$C$40</f>
        <v>0</v>
      </c>
      <c r="H5" s="43">
        <f>nevezes!$C$41</f>
        <v>0</v>
      </c>
    </row>
    <row r="6" spans="1:27" ht="13.8" x14ac:dyDescent="0.3">
      <c r="B6" s="49"/>
      <c r="C6" s="50"/>
      <c r="D6" s="50"/>
      <c r="E6" s="51"/>
    </row>
    <row r="7" spans="1:27" ht="13.8" x14ac:dyDescent="0.3">
      <c r="B7" s="49"/>
      <c r="C7" s="50"/>
      <c r="D7" s="51"/>
      <c r="E7" s="51"/>
    </row>
    <row r="8" spans="1:27" ht="13.8" x14ac:dyDescent="0.3">
      <c r="B8" s="49"/>
      <c r="C8" s="50"/>
      <c r="D8" s="51"/>
      <c r="E8" s="51"/>
    </row>
    <row r="9" spans="1:27" ht="13.8" x14ac:dyDescent="0.3">
      <c r="B9" s="49"/>
      <c r="C9" s="50"/>
      <c r="D9" s="50"/>
      <c r="E9" s="51"/>
    </row>
    <row r="10" spans="1:27" ht="13.8" x14ac:dyDescent="0.3">
      <c r="B10" s="49"/>
      <c r="C10" s="50"/>
      <c r="D10" s="51"/>
      <c r="E10" s="51"/>
    </row>
    <row r="11" spans="1:27" ht="13.8" x14ac:dyDescent="0.3">
      <c r="B11" s="49"/>
      <c r="C11" s="51"/>
      <c r="D11" s="51"/>
      <c r="E11" s="50"/>
    </row>
    <row r="12" spans="1:27" ht="13.8" x14ac:dyDescent="0.3">
      <c r="B12" s="49"/>
      <c r="C12" s="51"/>
      <c r="D12" s="50"/>
      <c r="E12" s="50"/>
    </row>
    <row r="13" spans="1:27" ht="13.8" x14ac:dyDescent="0.3">
      <c r="B13" s="49"/>
      <c r="C13" s="51"/>
      <c r="D13" s="51"/>
      <c r="E13" s="50"/>
    </row>
    <row r="14" spans="1:27" x14ac:dyDescent="0.3">
      <c r="B14" s="53"/>
    </row>
    <row r="15" spans="1:27" x14ac:dyDescent="0.3">
      <c r="B15" s="53"/>
      <c r="D15" s="55"/>
    </row>
    <row r="16" spans="1:27" x14ac:dyDescent="0.3">
      <c r="B16" s="53"/>
    </row>
    <row r="17" spans="1:5" x14ac:dyDescent="0.3">
      <c r="B17" s="53"/>
    </row>
    <row r="18" spans="1:5" x14ac:dyDescent="0.3">
      <c r="B18" s="53"/>
      <c r="D18" s="55"/>
    </row>
    <row r="19" spans="1:5" x14ac:dyDescent="0.3">
      <c r="B19" s="53"/>
    </row>
    <row r="20" spans="1:5" x14ac:dyDescent="0.3">
      <c r="A20" s="54"/>
    </row>
    <row r="21" spans="1:5" x14ac:dyDescent="0.3">
      <c r="A21" s="54"/>
      <c r="B21" s="53"/>
      <c r="D21" s="55"/>
      <c r="E21" s="55"/>
    </row>
    <row r="22" spans="1:5" x14ac:dyDescent="0.3">
      <c r="A22" s="54"/>
      <c r="B22" s="53"/>
      <c r="E22" s="55"/>
    </row>
    <row r="23" spans="1:5" x14ac:dyDescent="0.3">
      <c r="A23" s="54"/>
      <c r="B23" s="53"/>
    </row>
    <row r="24" spans="1:5" x14ac:dyDescent="0.3">
      <c r="A24" s="54"/>
      <c r="B24" s="53"/>
      <c r="D24" s="55"/>
    </row>
    <row r="25" spans="1:5" x14ac:dyDescent="0.3">
      <c r="A25" s="54"/>
      <c r="B25" s="53"/>
    </row>
    <row r="26" spans="1:5" x14ac:dyDescent="0.3">
      <c r="A26" s="54"/>
      <c r="B26" s="53"/>
    </row>
    <row r="27" spans="1:5" x14ac:dyDescent="0.3">
      <c r="A27" s="54"/>
      <c r="B27" s="53"/>
      <c r="D27" s="55"/>
    </row>
    <row r="28" spans="1:5" x14ac:dyDescent="0.3">
      <c r="A28" s="54"/>
      <c r="B28" s="53"/>
    </row>
    <row r="29" spans="1:5" x14ac:dyDescent="0.3">
      <c r="A29" s="54"/>
      <c r="B29" s="53"/>
      <c r="E29" s="55"/>
    </row>
    <row r="30" spans="1:5" x14ac:dyDescent="0.3">
      <c r="A30" s="54"/>
      <c r="B30" s="53"/>
      <c r="D30" s="55"/>
      <c r="E30" s="55"/>
    </row>
    <row r="31" spans="1:5" x14ac:dyDescent="0.3">
      <c r="A31" s="54"/>
      <c r="B31" s="53"/>
      <c r="E31" s="55"/>
    </row>
    <row r="32" spans="1:5" x14ac:dyDescent="0.3">
      <c r="A32" s="54"/>
      <c r="B32" s="53"/>
    </row>
    <row r="33" spans="1:5" x14ac:dyDescent="0.3">
      <c r="A33" s="54"/>
      <c r="B33" s="53"/>
      <c r="D33" s="55"/>
    </row>
    <row r="34" spans="1:5" x14ac:dyDescent="0.3">
      <c r="A34" s="54"/>
      <c r="B34" s="53"/>
    </row>
    <row r="35" spans="1:5" x14ac:dyDescent="0.3">
      <c r="B35" s="53"/>
    </row>
    <row r="36" spans="1:5" x14ac:dyDescent="0.3">
      <c r="B36" s="53"/>
      <c r="D36" s="55"/>
    </row>
    <row r="37" spans="1:5" x14ac:dyDescent="0.3">
      <c r="B37" s="53"/>
    </row>
    <row r="38" spans="1:5" x14ac:dyDescent="0.3">
      <c r="B38" s="53"/>
      <c r="E38" s="55"/>
    </row>
    <row r="39" spans="1:5" x14ac:dyDescent="0.3">
      <c r="B39" s="53"/>
      <c r="D39" s="55"/>
      <c r="E39" s="55"/>
    </row>
    <row r="40" spans="1:5" x14ac:dyDescent="0.3">
      <c r="B40" s="53"/>
      <c r="E40" s="55"/>
    </row>
    <row r="41" spans="1:5" x14ac:dyDescent="0.3">
      <c r="B41" s="53"/>
    </row>
    <row r="42" spans="1:5" x14ac:dyDescent="0.3">
      <c r="B42" s="53"/>
      <c r="D42" s="55"/>
    </row>
    <row r="43" spans="1:5" x14ac:dyDescent="0.3">
      <c r="B43" s="53"/>
    </row>
    <row r="44" spans="1:5" x14ac:dyDescent="0.3">
      <c r="B44" s="53"/>
    </row>
    <row r="45" spans="1:5" x14ac:dyDescent="0.3">
      <c r="B45" s="53"/>
      <c r="D45" s="55"/>
    </row>
    <row r="46" spans="1:5" x14ac:dyDescent="0.3">
      <c r="B46" s="53"/>
    </row>
    <row r="47" spans="1:5" x14ac:dyDescent="0.3">
      <c r="B47" s="53"/>
      <c r="E47" s="55"/>
    </row>
    <row r="48" spans="1:5" x14ac:dyDescent="0.3">
      <c r="B48" s="53"/>
      <c r="D48" s="55"/>
      <c r="E48" s="55"/>
    </row>
    <row r="49" spans="2:5" x14ac:dyDescent="0.3">
      <c r="B49" s="53"/>
      <c r="E49" s="55"/>
    </row>
    <row r="50" spans="2:5" x14ac:dyDescent="0.3">
      <c r="B50" s="53"/>
    </row>
    <row r="51" spans="2:5" x14ac:dyDescent="0.3">
      <c r="B51" s="53"/>
      <c r="D51" s="55"/>
    </row>
    <row r="52" spans="2:5" x14ac:dyDescent="0.3">
      <c r="B52" s="53"/>
    </row>
    <row r="53" spans="2:5" x14ac:dyDescent="0.3">
      <c r="B53" s="53"/>
    </row>
    <row r="54" spans="2:5" x14ac:dyDescent="0.3">
      <c r="B54" s="53"/>
      <c r="D54" s="55"/>
    </row>
    <row r="55" spans="2:5" x14ac:dyDescent="0.3">
      <c r="B55" s="53"/>
    </row>
    <row r="56" spans="2:5" x14ac:dyDescent="0.3">
      <c r="D56" s="55"/>
      <c r="E56" s="55"/>
    </row>
    <row r="57" spans="2:5" x14ac:dyDescent="0.3">
      <c r="D57" s="55"/>
    </row>
    <row r="58" spans="2:5" x14ac:dyDescent="0.3">
      <c r="D58" s="55"/>
    </row>
    <row r="59" spans="2:5" x14ac:dyDescent="0.3">
      <c r="E59" s="55"/>
    </row>
    <row r="62" spans="2:5" x14ac:dyDescent="0.3">
      <c r="E62" s="55"/>
    </row>
  </sheetData>
  <sheetProtection algorithmName="SHA-512" hashValue="ybl5zbH9snf5tYZFifDGzK26H8agBEpeatJU5eAJgc+3kJPqT1AKSap0Rge5pxoD1VAZMHT4NXOgLHtxp9YLHg==" saltValue="7v++x1liIbW7qNBeeMRQJQ==" spinCount="100000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827BCCC7-6B27-4427-8899-5BE98F7A76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Sziki61@sulid.hu</cp:lastModifiedBy>
  <cp:lastPrinted>2024-07-29T08:37:13Z</cp:lastPrinted>
  <dcterms:created xsi:type="dcterms:W3CDTF">2015-05-04T09:51:42Z</dcterms:created>
  <dcterms:modified xsi:type="dcterms:W3CDTF">2025-03-25T13:56:50Z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bd22bcb1-7efd-4918-a093-26209295e9be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