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4\0420_HTSMB_Baja\"/>
    </mc:Choice>
  </mc:AlternateContent>
  <bookViews>
    <workbookView xWindow="0" yWindow="0" windowWidth="19200" windowHeight="8250"/>
  </bookViews>
  <sheets>
    <sheet name="nevezes" sheetId="1" r:id="rId1"/>
    <sheet name="Munka2" sheetId="3" r:id="rId2"/>
    <sheet name="legordulo" sheetId="8" state="hidden" r:id="rId3"/>
    <sheet name="legördülő" sheetId="7" state="hidden" r:id="rId4"/>
    <sheet name="Munka3" sheetId="6" state="hidden" r:id="rId5"/>
    <sheet name="egyesületek" sheetId="5" state="hidden" r:id="rId6"/>
  </sheets>
  <definedNames>
    <definedName name="_xlnm._FilterDatabase" localSheetId="1" hidden="1">Munka2!$A$1:$P$7</definedName>
    <definedName name="_xlnm._FilterDatabase" localSheetId="0" hidden="1">Munka2!$A$1:$E$7</definedName>
    <definedName name="_xlnm.Print_Area" localSheetId="0">nevezes!$B$2:$E$60</definedName>
    <definedName name="print">nevezes!$A$3:$E$61</definedName>
  </definedNames>
  <calcPr calcId="162913"/>
</workbook>
</file>

<file path=xl/calcChain.xml><?xml version="1.0" encoding="utf-8"?>
<calcChain xmlns="http://schemas.openxmlformats.org/spreadsheetml/2006/main">
  <c r="E38" i="1" l="1"/>
  <c r="G3" i="3"/>
  <c r="H3" i="3"/>
  <c r="G4" i="3"/>
  <c r="H4" i="3"/>
  <c r="G5" i="3"/>
  <c r="H5" i="3"/>
  <c r="G6" i="3"/>
  <c r="H6" i="3"/>
  <c r="G7" i="3"/>
  <c r="H7" i="3"/>
  <c r="G8" i="3"/>
  <c r="H8" i="3"/>
  <c r="H2" i="3"/>
  <c r="G2" i="3"/>
  <c r="A16" i="5"/>
  <c r="F3" i="3"/>
  <c r="F4" i="3"/>
  <c r="F5" i="3"/>
  <c r="F6" i="3"/>
  <c r="F7" i="3"/>
  <c r="F8" i="3"/>
  <c r="F2" i="3"/>
  <c r="B3" i="3"/>
  <c r="B4" i="3"/>
  <c r="B5" i="3"/>
  <c r="B6" i="3"/>
  <c r="B7" i="3"/>
  <c r="B8" i="3"/>
  <c r="A8" i="3"/>
  <c r="A7" i="3"/>
  <c r="A6" i="3"/>
  <c r="A5" i="3"/>
  <c r="A4" i="3"/>
  <c r="A3" i="3"/>
  <c r="A2" i="3"/>
  <c r="B2" i="3"/>
</calcChain>
</file>

<file path=xl/sharedStrings.xml><?xml version="1.0" encoding="utf-8"?>
<sst xmlns="http://schemas.openxmlformats.org/spreadsheetml/2006/main" count="204" uniqueCount="99">
  <si>
    <t>Egyesület neve:</t>
  </si>
  <si>
    <t>Premier</t>
  </si>
  <si>
    <t>Női</t>
  </si>
  <si>
    <t>Open</t>
  </si>
  <si>
    <t>Vegyes</t>
  </si>
  <si>
    <t>Korosztály</t>
  </si>
  <si>
    <t>korosztály</t>
  </si>
  <si>
    <t>táv</t>
  </si>
  <si>
    <t>NEVEZÉSI LAP</t>
  </si>
  <si>
    <t>Címe:</t>
  </si>
  <si>
    <t>E-mail:</t>
  </si>
  <si>
    <t>Nevezett legénységek száma összesen: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</si>
  <si>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</si>
  <si>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</si>
  <si>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</si>
  <si>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</si>
  <si>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</si>
  <si>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</si>
  <si>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</si>
  <si>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kövess minket facebookon</t>
  </si>
  <si>
    <t>Csapat név:*</t>
  </si>
  <si>
    <t>U18</t>
  </si>
  <si>
    <t>Saját felelősségem tudatában kijelentem, hogy az itt megadott adatok megfelelnek a valóságnak.</t>
  </si>
  <si>
    <t xml:space="preserve">A Magyar Sárkányhajó Szövetség </t>
  </si>
  <si>
    <t xml:space="preserve">Versenyszabályzatában </t>
  </si>
  <si>
    <t>teljes mértékben elfogadjuk.</t>
  </si>
  <si>
    <t>adott kategóriában és távon hány legénységet kíván indítani.</t>
  </si>
  <si>
    <t>A nevezéseket a megfelelő mezőben számmal jelölve kérjük leadni (1, 2 stb) annak megfelelően, hogy</t>
  </si>
  <si>
    <t>info@sarkanyhajozas.hu</t>
  </si>
  <si>
    <t>8 km</t>
  </si>
  <si>
    <t>Rendező:</t>
  </si>
  <si>
    <t>4 km</t>
  </si>
  <si>
    <t xml:space="preserve">Nevezés módja: </t>
  </si>
  <si>
    <t>Kapitány neve:</t>
  </si>
  <si>
    <t>Telefonszáma:</t>
  </si>
  <si>
    <t>Osztály</t>
  </si>
  <si>
    <t>Táv</t>
  </si>
  <si>
    <t>Legénységek száma</t>
  </si>
  <si>
    <t xml:space="preserve">            leírtakat</t>
  </si>
  <si>
    <t>Válassz!</t>
  </si>
  <si>
    <t>RÁBA SC - FEKETE GYÖNGY</t>
  </si>
  <si>
    <t>DRAGON AQUA SE</t>
  </si>
  <si>
    <t>DUNAI SÁRKÁNYOK VÁC</t>
  </si>
  <si>
    <t>DRAGON STEEL SE</t>
  </si>
  <si>
    <t>TOLNAI SARKÁNYHAJÓ CLUB SE</t>
  </si>
  <si>
    <t>DRAGONMASTERS VIZI SPORT SE</t>
  </si>
  <si>
    <t>Magyar Sárkányhajó Szövetség és Sugo Sárkányhajó Club</t>
  </si>
  <si>
    <t>A hiánytalanul kitöltött, excel formátumú nevezési lap visszaküldése határidőre</t>
  </si>
  <si>
    <t>az alábbi e-mail címre:</t>
  </si>
  <si>
    <t>Csapatkapitány neve:</t>
  </si>
  <si>
    <r>
      <t xml:space="preserve">Dátum:  </t>
    </r>
    <r>
      <rPr>
        <sz val="10"/>
        <rFont val="Calibri"/>
        <family val="2"/>
      </rPr>
      <t xml:space="preserve"> </t>
    </r>
  </si>
  <si>
    <t>(év.hónap.nap)</t>
  </si>
  <si>
    <t>(aláírt, szkennelt nevezés nem szükséges!)</t>
  </si>
  <si>
    <t xml:space="preserve">RÁBA SC  </t>
  </si>
  <si>
    <t>DUNAFÖLDVÁRI SE</t>
  </si>
  <si>
    <t>ARRABONA SC</t>
  </si>
  <si>
    <t>SUGO SC</t>
  </si>
  <si>
    <t>GÖDI SE</t>
  </si>
  <si>
    <t>KŐRÖS DRAGON SE</t>
  </si>
  <si>
    <t>Szabadidős csapat</t>
  </si>
  <si>
    <t>ARRABONA SC,DRAGON AQUA SE,DRAGON STEEL SE,DRAGONMASTERS VIZI SPORT SE,DUNAFÖLDVÁRI SE,DUNAI SÁRKÁNYOK VÁC,GÖDI SE,KŐRÖS DRAGON SE,RÁBA SC  ,RÁBA SC - FEKETE GYÖNGY,SUGO SC,TOLNAI SARKÁNYHAJÓ CLUB SE,Szabadidős csapat</t>
  </si>
  <si>
    <t>osztály</t>
  </si>
  <si>
    <t>Baja, Petőfi-sziget</t>
  </si>
  <si>
    <t>Megjegyzés:</t>
  </si>
  <si>
    <r>
      <t xml:space="preserve">    Magyar Sárkányhajó Szövetség           </t>
    </r>
    <r>
      <rPr>
        <sz val="9"/>
        <rFont val="Calibri"/>
        <family val="2"/>
      </rPr>
      <t xml:space="preserve">  </t>
    </r>
  </si>
  <si>
    <t>|    A Nemzeti Versenysport Szövetség alapító tagja</t>
  </si>
  <si>
    <t>Premier (10 személyes)</t>
  </si>
  <si>
    <t>Senior</t>
  </si>
  <si>
    <t>Premier 10 sz.</t>
  </si>
  <si>
    <t>nyilvantartas@sarkanyhajozas.hu</t>
  </si>
  <si>
    <t>13. HOSSZÚ TÁVÚ SÁRKÁNYHAJÓ MAGYAR BAJNOKSÁG</t>
  </si>
  <si>
    <t>2024.04.20. (szombat)</t>
  </si>
  <si>
    <t>2024.04.12 (péntek) 24 óráig</t>
  </si>
  <si>
    <t>SZaBaDiDőS</t>
  </si>
  <si>
    <t>BAJAI SPARTACUS SC</t>
  </si>
  <si>
    <t>BRSE FŐNIX DRAGON</t>
  </si>
  <si>
    <t>BUDAPESTI EVEZŐS EGYESÜLET</t>
  </si>
  <si>
    <t>FEKETE GYÖNGY (RSC)</t>
  </si>
  <si>
    <t>FŐNIX POWER TEAM SE</t>
  </si>
  <si>
    <t>HÍRÖS-KECSKEMÉT VSE</t>
  </si>
  <si>
    <t>KÖRÖS DRAGON SE</t>
  </si>
  <si>
    <t>LAPÁTOLÓK SE</t>
  </si>
  <si>
    <t>PKKC</t>
  </si>
  <si>
    <t>PTE-PEAC</t>
  </si>
  <si>
    <t>RÁBA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</si>
  <si>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</si>
  <si>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</si>
  <si>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</si>
  <si>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</si>
  <si>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</si>
  <si>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</si>
  <si>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</si>
  <si>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Nemzeti Közszolgálati Egyetem - Víztudományi Kar</t>
  </si>
  <si>
    <t>Pannon Egyetem</t>
  </si>
  <si>
    <t>Pázmány Péter Katolikus Egyetem</t>
  </si>
  <si>
    <t>Pécsi Tudományegyetem</t>
  </si>
  <si>
    <t>Széchenyi István Egyetem</t>
  </si>
  <si>
    <t>Szegedi Tudományegyetem</t>
  </si>
  <si>
    <t>Testnevelési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</si>
</sst>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31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u/>
      <sz val="9"/>
      <color indexed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rgb="FFFF0000"/>
        </stop>
        <stop position="1">
          <color rgb="FF00B050"/>
        </stop>
      </gradientFill>
    </fill>
    <fill>
      <gradientFill degree="90">
        <stop position="0">
          <color rgb="FFFF0000"/>
        </stop>
        <stop position="1">
          <color rgb="FF339966"/>
        </stop>
      </gradientFill>
    </fill>
  </fills>
  <borders count="2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rgb="FF0070C0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4506668294322"/>
      </right>
      <top style="thin">
        <color theme="9" tint="0.39997558519241921"/>
      </top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4506668294322"/>
      </right>
      <top/>
      <bottom style="thin">
        <color theme="9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3">
    <xf numFmtId="0" fontId="0" fillId="0" borderId="0" xfId="0"/>
    <xf numFmtId="0" fontId="9" fillId="0" borderId="0" xfId="0" applyFont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Alignment="1"/>
    <xf numFmtId="0" fontId="3" fillId="0" borderId="0" xfId="0" applyFont="1"/>
    <xf numFmtId="0" fontId="9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14" fontId="9" fillId="0" borderId="0" xfId="0" applyNumberFormat="1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" fillId="0" borderId="0" xfId="1" applyBorder="1" applyProtection="1"/>
    <xf numFmtId="0" fontId="1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15" fillId="0" borderId="0" xfId="0" applyFont="1" applyProtection="1"/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164" fontId="15" fillId="0" borderId="0" xfId="0" applyNumberFormat="1" applyFont="1" applyBorder="1" applyAlignment="1" applyProtection="1">
      <alignment horizontal="center"/>
    </xf>
    <xf numFmtId="0" fontId="17" fillId="0" borderId="0" xfId="0" applyFont="1" applyBorder="1" applyAlignment="1" applyProtection="1"/>
    <xf numFmtId="0" fontId="18" fillId="0" borderId="0" xfId="0" applyFont="1" applyBorder="1" applyAlignment="1" applyProtection="1"/>
    <xf numFmtId="0" fontId="17" fillId="0" borderId="0" xfId="0" applyFont="1" applyAlignment="1" applyProtection="1">
      <alignment wrapText="1"/>
    </xf>
    <xf numFmtId="0" fontId="17" fillId="0" borderId="0" xfId="0" applyFont="1" applyBorder="1" applyAlignment="1" applyProtection="1">
      <alignment vertical="top"/>
    </xf>
    <xf numFmtId="0" fontId="17" fillId="0" borderId="0" xfId="0" applyFont="1" applyProtection="1"/>
    <xf numFmtId="0" fontId="19" fillId="0" borderId="0" xfId="1" applyFont="1" applyBorder="1" applyAlignment="1" applyProtection="1">
      <protection locked="0"/>
    </xf>
    <xf numFmtId="0" fontId="20" fillId="2" borderId="0" xfId="0" applyFont="1" applyFill="1" applyAlignment="1">
      <alignment horizontal="center"/>
    </xf>
    <xf numFmtId="0" fontId="21" fillId="2" borderId="0" xfId="0" applyFont="1" applyFill="1" applyBorder="1" applyAlignment="1"/>
    <xf numFmtId="0" fontId="20" fillId="2" borderId="0" xfId="0" applyFont="1" applyFill="1" applyAlignment="1"/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0" xfId="0" applyFont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Protection="1"/>
    <xf numFmtId="0" fontId="10" fillId="3" borderId="8" xfId="0" applyFont="1" applyFill="1" applyBorder="1" applyProtection="1"/>
    <xf numFmtId="0" fontId="10" fillId="3" borderId="9" xfId="0" applyFont="1" applyFill="1" applyBorder="1" applyAlignment="1" applyProtection="1">
      <alignment horizontal="center"/>
    </xf>
    <xf numFmtId="0" fontId="9" fillId="0" borderId="10" xfId="0" applyFont="1" applyBorder="1" applyProtection="1">
      <protection locked="0"/>
    </xf>
    <xf numFmtId="0" fontId="6" fillId="0" borderId="0" xfId="1" applyFont="1" applyBorder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/>
    <xf numFmtId="0" fontId="22" fillId="0" borderId="0" xfId="0" applyFont="1" applyBorder="1" applyAlignment="1" applyProtection="1"/>
    <xf numFmtId="0" fontId="23" fillId="2" borderId="0" xfId="0" applyFont="1" applyFill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1" fillId="0" borderId="0" xfId="0" applyFont="1" applyBorder="1" applyAlignment="1" applyProtection="1">
      <alignment horizontal="left" vertical="center"/>
    </xf>
    <xf numFmtId="0" fontId="1" fillId="0" borderId="0" xfId="1" applyBorder="1" applyProtection="1"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25" fillId="0" borderId="0" xfId="0" applyFont="1" applyFill="1"/>
    <xf numFmtId="0" fontId="9" fillId="0" borderId="1" xfId="0" applyFont="1" applyBorder="1" applyAlignment="1" applyProtection="1">
      <alignment horizontal="center" vertical="center"/>
    </xf>
    <xf numFmtId="14" fontId="10" fillId="0" borderId="0" xfId="0" applyNumberFormat="1" applyFont="1" applyBorder="1" applyAlignment="1" applyProtection="1">
      <alignment horizontal="left"/>
    </xf>
    <xf numFmtId="0" fontId="26" fillId="0" borderId="0" xfId="0" applyFont="1"/>
    <xf numFmtId="0" fontId="27" fillId="0" borderId="0" xfId="0" applyFont="1"/>
    <xf numFmtId="0" fontId="17" fillId="0" borderId="0" xfId="0" applyFont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30" fillId="5" borderId="0" xfId="0" applyFont="1" applyFill="1" applyBorder="1" applyAlignment="1" applyProtection="1">
      <alignment horizontal="center" vertical="center" wrapText="1"/>
    </xf>
    <xf numFmtId="0" fontId="28" fillId="4" borderId="12" xfId="0" applyFont="1" applyFill="1" applyBorder="1" applyAlignment="1" applyProtection="1">
      <alignment horizontal="center"/>
    </xf>
    <xf numFmtId="0" fontId="29" fillId="4" borderId="13" xfId="0" applyFont="1" applyFill="1" applyBorder="1" applyAlignment="1" applyProtection="1">
      <alignment horizontal="center"/>
    </xf>
    <xf numFmtId="0" fontId="29" fillId="4" borderId="14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/>
    </xf>
    <xf numFmtId="14" fontId="10" fillId="0" borderId="15" xfId="0" applyNumberFormat="1" applyFont="1" applyBorder="1" applyAlignment="1" applyProtection="1">
      <alignment horizontal="left" vertical="center"/>
      <protection locked="0" hidden="1"/>
    </xf>
    <xf numFmtId="14" fontId="10" fillId="0" borderId="16" xfId="0" applyNumberFormat="1" applyFont="1" applyBorder="1" applyAlignment="1" applyProtection="1">
      <alignment horizontal="left" vertical="center"/>
      <protection locked="0" hidden="1"/>
    </xf>
    <xf numFmtId="14" fontId="10" fillId="0" borderId="17" xfId="0" applyNumberFormat="1" applyFont="1" applyBorder="1" applyAlignment="1" applyProtection="1">
      <alignment horizontal="left" vertical="center"/>
      <protection locked="0" hidden="1"/>
    </xf>
    <xf numFmtId="0" fontId="4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0" fontId="9" fillId="0" borderId="5" xfId="0" applyFont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left" vertical="center"/>
      <protection locked="0" hidden="1"/>
    </xf>
    <xf numFmtId="0" fontId="10" fillId="0" borderId="21" xfId="0" applyFont="1" applyFill="1" applyBorder="1" applyAlignment="1" applyProtection="1">
      <alignment horizontal="left" vertical="center"/>
      <protection locked="0" hidden="1"/>
    </xf>
    <xf numFmtId="0" fontId="10" fillId="0" borderId="22" xfId="0" applyFont="1" applyFill="1" applyBorder="1" applyAlignment="1" applyProtection="1">
      <alignment horizontal="left" vertical="center"/>
      <protection locked="0" hidden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http://www.idbf.org/" TargetMode="External"/><Relationship Id="rId7" Type="http://schemas.openxmlformats.org/officeDocument/2006/relationships/image" Target="../media/image5.png"/><Relationship Id="rId2" Type="http://schemas.openxmlformats.org/officeDocument/2006/relationships/image" Target="https://scontent-a-fra.xx.fbcdn.net/hphotos-prn1/t1/48128_542531752447309_1885961944_n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279400</xdr:colOff>
      <xdr:row>1</xdr:row>
      <xdr:rowOff>50800</xdr:rowOff>
    </xdr:from>
    <xdr:to>
      <xdr:col>3</xdr:col>
      <xdr:colOff>1155700</xdr:colOff>
      <xdr:row>1</xdr:row>
      <xdr:rowOff>787400</xdr:rowOff>
    </xdr:to>
    <xdr:pic>
      <xdr:nvPicPr>
        <xdr:cNvPr id="6159" name="Picture 6" descr="https://scontent-a-fra.xx.fbcdn.net/hphotos-prn1/t1/48128_542531752447309_1885961944_n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6500" y="247650"/>
          <a:ext cx="8763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1</xdr:row>
      <xdr:rowOff>44450</xdr:rowOff>
    </xdr:from>
    <xdr:to>
      <xdr:col>1</xdr:col>
      <xdr:colOff>1263650</xdr:colOff>
      <xdr:row>1</xdr:row>
      <xdr:rowOff>812800</xdr:rowOff>
    </xdr:to>
    <xdr:pic>
      <xdr:nvPicPr>
        <xdr:cNvPr id="6160" name="Picture 8" descr="IDBFnewlogo_web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900" y="241300"/>
          <a:ext cx="88265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1447800</xdr:colOff>
      <xdr:row>58</xdr:row>
      <xdr:rowOff>63500</xdr:rowOff>
    </xdr:from>
    <xdr:to>
      <xdr:col>1</xdr:col>
      <xdr:colOff>1587500</xdr:colOff>
      <xdr:row>59</xdr:row>
      <xdr:rowOff>0</xdr:rowOff>
    </xdr:to>
    <xdr:pic>
      <xdr:nvPicPr>
        <xdr:cNvPr id="6161" name="Picture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11442700"/>
          <a:ext cx="1397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355600</xdr:colOff>
      <xdr:row>0</xdr:row>
      <xdr:rowOff>190500</xdr:rowOff>
    </xdr:from>
    <xdr:to>
      <xdr:col>4</xdr:col>
      <xdr:colOff>1473200</xdr:colOff>
      <xdr:row>1</xdr:row>
      <xdr:rowOff>787400</xdr:rowOff>
    </xdr:to>
    <xdr:pic>
      <xdr:nvPicPr>
        <xdr:cNvPr id="61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0"/>
          <a:ext cx="1117600" cy="79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1200150</xdr:colOff>
      <xdr:row>1</xdr:row>
      <xdr:rowOff>869950</xdr:rowOff>
    </xdr:to>
    <xdr:pic>
      <xdr:nvPicPr>
        <xdr:cNvPr id="6163" name="Kép 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196850"/>
          <a:ext cx="120015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1670050</xdr:colOff>
      <xdr:row>57</xdr:row>
      <xdr:rowOff>69850</xdr:rowOff>
    </xdr:from>
    <xdr:to>
      <xdr:col>2</xdr:col>
      <xdr:colOff>0</xdr:colOff>
      <xdr:row>58</xdr:row>
      <xdr:rowOff>25400</xdr:rowOff>
    </xdr:to>
    <xdr:pic>
      <xdr:nvPicPr>
        <xdr:cNvPr id="6164" name="Kép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950" y="11252200"/>
          <a:ext cx="120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arkanyhajozas.hu" TargetMode="External"/><Relationship Id="rId2" Type="http://schemas.openxmlformats.org/officeDocument/2006/relationships/hyperlink" Target="mailto:nyilvantartas@sarkanyhajozas.hu" TargetMode="External"/><Relationship Id="rId1" Type="http://schemas.openxmlformats.org/officeDocument/2006/relationships/hyperlink" Target="http://www.facebook.com/magyarsarkanyhajoszovetse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rkanyhajozas.h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2"/>
  <sheetViews>
    <sheetView showGridLines="0" tabSelected="1" zoomScale="90" zoomScaleNormal="90" workbookViewId="0">
      <selection activeCell="C16" sqref="C16:E16"/>
    </sheetView>
  </sheetViews>
  <sheetFormatPr defaultColWidth="0" defaultRowHeight="15.5" zeroHeight="1" x14ac:dyDescent="0.35"/>
  <cols>
    <col min="1" max="1" width="17.6328125" style="6" customWidth="1"/>
    <col min="2" max="2" width="25.6328125" style="6" customWidth="1"/>
    <col min="3" max="3" width="24.54296875" style="6" customWidth="1"/>
    <col min="4" max="4" width="23.36328125" style="6" customWidth="1"/>
    <col min="5" max="5" width="25.54296875" style="6" customWidth="1"/>
    <col min="6" max="6" width="17.6328125" style="6" customWidth="1"/>
    <col min="7" max="16384" width="9.08984375" style="6" hidden="1"/>
  </cols>
  <sheetData>
    <row r="1" spans="2:5" x14ac:dyDescent="0.35"/>
    <row r="2" spans="2:5" ht="71.25" customHeight="1" x14ac:dyDescent="0.35"/>
    <row r="3" spans="2:5" ht="21" customHeight="1" x14ac:dyDescent="0.5">
      <c r="B3" s="68" t="s">
        <v>70</v>
      </c>
      <c r="C3" s="69"/>
      <c r="D3" s="69"/>
      <c r="E3" s="70"/>
    </row>
    <row r="4" spans="2:5" ht="13.5" customHeight="1" x14ac:dyDescent="0.5">
      <c r="B4" s="7"/>
      <c r="C4" s="7"/>
      <c r="D4" s="7"/>
      <c r="E4" s="7"/>
    </row>
    <row r="5" spans="2:5" s="3" customFormat="1" ht="21" x14ac:dyDescent="0.25">
      <c r="B5" s="76" t="s">
        <v>8</v>
      </c>
      <c r="C5" s="76"/>
      <c r="D5" s="76"/>
      <c r="E5" s="76"/>
    </row>
    <row r="6" spans="2:5" ht="15.75" customHeight="1" x14ac:dyDescent="0.35">
      <c r="C6" s="8"/>
      <c r="D6" s="8"/>
      <c r="E6" s="8"/>
    </row>
    <row r="7" spans="2:5" ht="15.75" customHeight="1" x14ac:dyDescent="0.35">
      <c r="B7" s="9" t="s">
        <v>17</v>
      </c>
      <c r="C7" s="10" t="s">
        <v>62</v>
      </c>
    </row>
    <row r="8" spans="2:5" ht="15.75" customHeight="1" x14ac:dyDescent="0.35">
      <c r="B8" s="9" t="s">
        <v>18</v>
      </c>
      <c r="C8" s="10" t="s">
        <v>71</v>
      </c>
    </row>
    <row r="9" spans="2:5" ht="15.75" customHeight="1" x14ac:dyDescent="0.35">
      <c r="B9" s="11" t="s">
        <v>30</v>
      </c>
      <c r="C9" s="6" t="s">
        <v>46</v>
      </c>
      <c r="D9" s="12"/>
    </row>
    <row r="10" spans="2:5" ht="15.75" customHeight="1" x14ac:dyDescent="0.35">
      <c r="B10" s="11"/>
      <c r="D10" s="12"/>
    </row>
    <row r="11" spans="2:5" ht="15.75" customHeight="1" x14ac:dyDescent="0.35">
      <c r="B11" s="11" t="s">
        <v>16</v>
      </c>
      <c r="C11" s="61" t="s">
        <v>72</v>
      </c>
      <c r="D11" s="12"/>
    </row>
    <row r="12" spans="2:5" x14ac:dyDescent="0.35">
      <c r="B12" s="6" t="s">
        <v>32</v>
      </c>
      <c r="C12" s="6" t="s">
        <v>47</v>
      </c>
      <c r="D12" s="12"/>
    </row>
    <row r="13" spans="2:5" x14ac:dyDescent="0.35">
      <c r="C13" s="6" t="s">
        <v>48</v>
      </c>
      <c r="D13" s="57" t="s">
        <v>69</v>
      </c>
      <c r="E13" s="13"/>
    </row>
    <row r="14" spans="2:5" x14ac:dyDescent="0.35">
      <c r="C14" s="6" t="s">
        <v>52</v>
      </c>
      <c r="E14" s="13"/>
    </row>
    <row r="15" spans="2:5" x14ac:dyDescent="0.35">
      <c r="E15" s="13"/>
    </row>
    <row r="16" spans="2:5" x14ac:dyDescent="0.35">
      <c r="B16" s="9" t="s">
        <v>0</v>
      </c>
      <c r="C16" s="72" t="s">
        <v>39</v>
      </c>
      <c r="D16" s="73" t="s">
        <v>39</v>
      </c>
      <c r="E16" s="74" t="s">
        <v>39</v>
      </c>
    </row>
    <row r="17" spans="2:5" x14ac:dyDescent="0.35">
      <c r="B17" s="9" t="s">
        <v>20</v>
      </c>
      <c r="C17" s="90"/>
      <c r="D17" s="91"/>
      <c r="E17" s="92"/>
    </row>
    <row r="18" spans="2:5" x14ac:dyDescent="0.35">
      <c r="B18" s="9"/>
      <c r="C18" s="2"/>
      <c r="D18" s="2"/>
      <c r="E18" s="2"/>
    </row>
    <row r="19" spans="2:5" x14ac:dyDescent="0.35">
      <c r="C19" s="13"/>
      <c r="D19" s="9"/>
      <c r="E19" s="2"/>
    </row>
    <row r="20" spans="2:5" ht="15.75" customHeight="1" x14ac:dyDescent="0.35">
      <c r="B20" s="9" t="s">
        <v>27</v>
      </c>
      <c r="C20" s="2"/>
      <c r="D20" s="14"/>
      <c r="E20" s="15"/>
    </row>
    <row r="21" spans="2:5" ht="15.75" customHeight="1" x14ac:dyDescent="0.35">
      <c r="B21" s="9" t="s">
        <v>26</v>
      </c>
    </row>
    <row r="22" spans="2:5" s="16" customFormat="1" ht="15.75" customHeight="1" x14ac:dyDescent="0.35">
      <c r="B22" s="38" t="s">
        <v>5</v>
      </c>
      <c r="C22" s="39" t="s">
        <v>35</v>
      </c>
      <c r="D22" s="39" t="s">
        <v>36</v>
      </c>
      <c r="E22" s="40" t="s">
        <v>37</v>
      </c>
    </row>
    <row r="23" spans="2:5" x14ac:dyDescent="0.35">
      <c r="B23" s="34" t="s">
        <v>21</v>
      </c>
      <c r="C23" s="58" t="s">
        <v>3</v>
      </c>
      <c r="D23" s="35" t="s">
        <v>31</v>
      </c>
      <c r="E23" s="36"/>
    </row>
    <row r="24" spans="2:5" ht="5.15" customHeight="1" x14ac:dyDescent="0.35">
      <c r="B24" s="41"/>
      <c r="C24" s="42"/>
      <c r="D24" s="42"/>
      <c r="E24" s="43"/>
    </row>
    <row r="25" spans="2:5" x14ac:dyDescent="0.35">
      <c r="B25" s="71" t="s">
        <v>1</v>
      </c>
      <c r="C25" s="35" t="s">
        <v>3</v>
      </c>
      <c r="D25" s="35" t="s">
        <v>29</v>
      </c>
      <c r="E25" s="36"/>
    </row>
    <row r="26" spans="2:5" x14ac:dyDescent="0.35">
      <c r="B26" s="71"/>
      <c r="C26" s="35" t="s">
        <v>2</v>
      </c>
      <c r="D26" s="35" t="s">
        <v>31</v>
      </c>
      <c r="E26" s="36"/>
    </row>
    <row r="27" spans="2:5" x14ac:dyDescent="0.35">
      <c r="B27" s="71"/>
      <c r="C27" s="35" t="s">
        <v>4</v>
      </c>
      <c r="D27" s="35" t="s">
        <v>29</v>
      </c>
      <c r="E27" s="36"/>
    </row>
    <row r="28" spans="2:5" ht="5.15" customHeight="1" x14ac:dyDescent="0.35">
      <c r="B28" s="41"/>
      <c r="C28" s="42"/>
      <c r="D28" s="42"/>
      <c r="E28" s="43"/>
    </row>
    <row r="29" spans="2:5" x14ac:dyDescent="0.35">
      <c r="B29" s="34" t="s">
        <v>67</v>
      </c>
      <c r="C29" s="34" t="s">
        <v>3</v>
      </c>
      <c r="D29" s="35" t="s">
        <v>29</v>
      </c>
      <c r="E29" s="36"/>
    </row>
    <row r="30" spans="2:5" ht="5.15" customHeight="1" x14ac:dyDescent="0.35">
      <c r="B30" s="41"/>
      <c r="C30" s="42"/>
      <c r="D30" s="42"/>
      <c r="E30" s="43"/>
    </row>
    <row r="31" spans="2:5" x14ac:dyDescent="0.35">
      <c r="B31" s="34"/>
      <c r="C31" s="34"/>
      <c r="D31" s="35"/>
      <c r="E31" s="36"/>
    </row>
    <row r="32" spans="2:5" ht="5.15" customHeight="1" x14ac:dyDescent="0.35">
      <c r="B32" s="41"/>
      <c r="C32" s="42"/>
      <c r="D32" s="42"/>
      <c r="E32" s="43"/>
    </row>
    <row r="33" spans="2:5" x14ac:dyDescent="0.35">
      <c r="B33" s="34" t="s">
        <v>66</v>
      </c>
      <c r="C33" s="35" t="s">
        <v>3</v>
      </c>
      <c r="D33" s="35" t="s">
        <v>31</v>
      </c>
      <c r="E33" s="36"/>
    </row>
    <row r="34" spans="2:5" x14ac:dyDescent="0.35">
      <c r="B34" s="34" t="s">
        <v>66</v>
      </c>
      <c r="C34" s="35" t="s">
        <v>2</v>
      </c>
      <c r="D34" s="35" t="s">
        <v>31</v>
      </c>
      <c r="E34" s="36"/>
    </row>
    <row r="35" spans="2:5" ht="5.15" customHeight="1" x14ac:dyDescent="0.35">
      <c r="B35" s="41"/>
      <c r="C35" s="42"/>
      <c r="D35" s="42"/>
      <c r="E35" s="43"/>
    </row>
    <row r="36" spans="2:5" x14ac:dyDescent="0.35">
      <c r="B36" s="60"/>
      <c r="C36" s="60"/>
      <c r="D36" s="35"/>
      <c r="E36" s="36"/>
    </row>
    <row r="37" spans="2:5" x14ac:dyDescent="0.35">
      <c r="B37" s="37"/>
      <c r="C37" s="23"/>
      <c r="D37" s="1"/>
      <c r="E37" s="1"/>
    </row>
    <row r="38" spans="2:5" x14ac:dyDescent="0.35">
      <c r="B38" s="44" t="s">
        <v>11</v>
      </c>
      <c r="C38" s="45"/>
      <c r="D38" s="45"/>
      <c r="E38" s="46">
        <f>SUM(E23:E36)</f>
        <v>0</v>
      </c>
    </row>
    <row r="39" spans="2:5" x14ac:dyDescent="0.35"/>
    <row r="40" spans="2:5" x14ac:dyDescent="0.35"/>
    <row r="41" spans="2:5" x14ac:dyDescent="0.35">
      <c r="B41" s="9" t="s">
        <v>33</v>
      </c>
      <c r="C41" s="83"/>
      <c r="D41" s="84"/>
      <c r="E41" s="85"/>
    </row>
    <row r="42" spans="2:5" x14ac:dyDescent="0.35">
      <c r="B42" s="9" t="s">
        <v>9</v>
      </c>
      <c r="C42" s="86"/>
      <c r="D42" s="87"/>
      <c r="E42" s="88"/>
    </row>
    <row r="43" spans="2:5" x14ac:dyDescent="0.35">
      <c r="B43" s="9" t="s">
        <v>10</v>
      </c>
      <c r="C43" s="86"/>
      <c r="D43" s="87"/>
      <c r="E43" s="88"/>
    </row>
    <row r="44" spans="2:5" x14ac:dyDescent="0.35">
      <c r="B44" s="9" t="s">
        <v>34</v>
      </c>
      <c r="C44" s="86"/>
      <c r="D44" s="87"/>
      <c r="E44" s="88"/>
    </row>
    <row r="45" spans="2:5" x14ac:dyDescent="0.35">
      <c r="B45" s="9" t="s">
        <v>63</v>
      </c>
      <c r="C45" s="77"/>
      <c r="D45" s="78"/>
      <c r="E45" s="79"/>
    </row>
    <row r="46" spans="2:5" x14ac:dyDescent="0.35">
      <c r="B46" s="9"/>
      <c r="C46" s="80"/>
      <c r="D46" s="81"/>
      <c r="E46" s="82"/>
    </row>
    <row r="47" spans="2:5" x14ac:dyDescent="0.35">
      <c r="B47" s="17"/>
      <c r="C47" s="18"/>
    </row>
    <row r="48" spans="2:5" s="19" customFormat="1" ht="14.5" x14ac:dyDescent="0.35">
      <c r="B48" s="89" t="s">
        <v>22</v>
      </c>
      <c r="C48" s="89"/>
      <c r="D48" s="89"/>
      <c r="E48" s="89"/>
    </row>
    <row r="49" spans="2:6" s="19" customFormat="1" ht="15" customHeight="1" x14ac:dyDescent="0.35">
      <c r="C49" s="20" t="s">
        <v>23</v>
      </c>
      <c r="D49" s="59" t="s">
        <v>24</v>
      </c>
      <c r="E49" s="21" t="s">
        <v>38</v>
      </c>
    </row>
    <row r="50" spans="2:6" s="19" customFormat="1" ht="15" customHeight="1" x14ac:dyDescent="0.35">
      <c r="B50" s="21"/>
      <c r="C50" s="75" t="s">
        <v>25</v>
      </c>
      <c r="D50" s="75"/>
    </row>
    <row r="51" spans="2:6" s="19" customFormat="1" ht="15" customHeight="1" x14ac:dyDescent="0.35">
      <c r="C51" s="66"/>
      <c r="D51" s="66"/>
      <c r="E51" s="66"/>
    </row>
    <row r="52" spans="2:6" x14ac:dyDescent="0.35">
      <c r="B52" s="22"/>
    </row>
    <row r="53" spans="2:6" x14ac:dyDescent="0.35">
      <c r="B53" s="23" t="s">
        <v>50</v>
      </c>
      <c r="C53" s="47"/>
      <c r="D53" s="23" t="s">
        <v>49</v>
      </c>
      <c r="E53" s="47"/>
    </row>
    <row r="54" spans="2:6" x14ac:dyDescent="0.35">
      <c r="B54" s="23"/>
      <c r="C54" s="24" t="s">
        <v>51</v>
      </c>
      <c r="D54" s="23"/>
    </row>
    <row r="55" spans="2:6" x14ac:dyDescent="0.35">
      <c r="B55" s="23"/>
      <c r="C55" s="24"/>
      <c r="D55" s="23"/>
    </row>
    <row r="56" spans="2:6" x14ac:dyDescent="0.35">
      <c r="B56" s="65"/>
      <c r="C56" s="65"/>
      <c r="D56" s="65"/>
      <c r="E56" s="65"/>
    </row>
    <row r="57" spans="2:6" ht="3" customHeight="1" x14ac:dyDescent="0.35">
      <c r="B57" s="67"/>
      <c r="C57" s="67"/>
      <c r="D57" s="67"/>
      <c r="E57" s="67"/>
      <c r="F57"/>
    </row>
    <row r="58" spans="2:6" s="25" customFormat="1" ht="15.75" customHeight="1" x14ac:dyDescent="0.3">
      <c r="C58" s="51" t="s">
        <v>64</v>
      </c>
      <c r="D58" s="50" t="s">
        <v>65</v>
      </c>
      <c r="E58" s="51"/>
      <c r="F58" s="52"/>
    </row>
    <row r="59" spans="2:6" s="26" customFormat="1" ht="14.25" customHeight="1" x14ac:dyDescent="0.3">
      <c r="C59" s="49" t="s">
        <v>19</v>
      </c>
      <c r="D59" s="48" t="s">
        <v>28</v>
      </c>
      <c r="E59" s="30" t="s">
        <v>15</v>
      </c>
    </row>
    <row r="60" spans="2:6" s="28" customFormat="1" ht="14.25" customHeight="1" x14ac:dyDescent="0.25">
      <c r="B60" s="64"/>
      <c r="C60" s="64"/>
      <c r="D60" s="64"/>
      <c r="E60" s="64"/>
      <c r="F60" s="27"/>
    </row>
    <row r="61" spans="2:6" x14ac:dyDescent="0.35">
      <c r="B61" s="29"/>
    </row>
    <row r="62" spans="2:6" x14ac:dyDescent="0.35"/>
  </sheetData>
  <sheetProtection algorithmName="SHA-512" hashValue="dfJROcxOEBL8hPOmWOoUtcPKESp/P5P8kDpDoxqWgVFdnk5U/K4X5xvufj7saHC3IUW/sGXTMtmdwntC/23O4A==" saltValue="DROV5whabB139+Wog3fK2A==" spinCount="100000" sheet="1" insertHyperlinks="0" selectLockedCells="1"/>
  <mergeCells count="16">
    <mergeCell ref="B60:E60"/>
    <mergeCell ref="B56:E56"/>
    <mergeCell ref="C51:E51"/>
    <mergeCell ref="B57:E57"/>
    <mergeCell ref="B3:E3"/>
    <mergeCell ref="B25:B27"/>
    <mergeCell ref="C16:E16"/>
    <mergeCell ref="C50:D50"/>
    <mergeCell ref="B5:E5"/>
    <mergeCell ref="C45:E46"/>
    <mergeCell ref="C41:E41"/>
    <mergeCell ref="C42:E42"/>
    <mergeCell ref="C43:E43"/>
    <mergeCell ref="C44:E44"/>
    <mergeCell ref="B48:E48"/>
    <mergeCell ref="C17:E17"/>
  </mergeCells>
  <phoneticPr fontId="2" type="noConversion"/>
  <dataValidations count="1">
    <dataValidation type="whole" allowBlank="1" showInputMessage="1" showErrorMessage="1" error="SZÁMOT ÍRJ A MEZŐBE_x000a_ _x000a_1,2 ... ahány legénységet szeretnél nevezni." sqref="E23 E31 E29 E25:E27 E33:E34 E36">
      <formula1>0</formula1>
      <formula2>10</formula2>
    </dataValidation>
  </dataValidations>
  <hyperlinks>
    <hyperlink ref="C59" r:id="rId1"/>
    <hyperlink ref="D13" r:id="rId2"/>
    <hyperlink ref="D59" r:id="rId3"/>
    <hyperlink ref="E59" r:id="rId4"/>
  </hyperlinks>
  <printOptions horizontalCentered="1" verticalCentered="1"/>
  <pageMargins left="0.25" right="0.25" top="0.75" bottom="0.75" header="0.3" footer="0.3"/>
  <pageSetup paperSize="9" scale="81"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legordulo!$A$1:$A$50</xm:f>
          </x14:formula1>
          <xm:sqref>C16:E16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"/>
  <sheetViews>
    <sheetView showGridLines="0" zoomScaleNormal="100" workbookViewId="0"/>
  </sheetViews>
  <sheetFormatPr defaultColWidth="9.08984375" defaultRowHeight="15.5" x14ac:dyDescent="0.35"/>
  <cols>
    <col min="1" max="1" width="21.90625" style="31" bestFit="1" customWidth="1"/>
    <col min="2" max="2" width="42.08984375" style="32" customWidth="1"/>
    <col min="3" max="3" width="23.453125" style="32" customWidth="1"/>
    <col min="4" max="4" width="9.08984375" style="32" customWidth="1"/>
    <col min="5" max="5" width="11.54296875" style="32" customWidth="1"/>
    <col min="6" max="6" width="52.6328125" style="33" bestFit="1" customWidth="1"/>
    <col min="7" max="16384" width="9.08984375" style="33"/>
  </cols>
  <sheetData>
    <row r="1" spans="1:8" s="31" customFormat="1" x14ac:dyDescent="0.35">
      <c r="A1" s="53" t="s">
        <v>12</v>
      </c>
      <c r="B1" s="54" t="s">
        <v>13</v>
      </c>
      <c r="C1" s="55" t="s">
        <v>6</v>
      </c>
      <c r="D1" s="55" t="s">
        <v>61</v>
      </c>
      <c r="E1" s="55" t="s">
        <v>7</v>
      </c>
      <c r="F1" s="55" t="s">
        <v>14</v>
      </c>
      <c r="G1" s="56" t="s">
        <v>33</v>
      </c>
      <c r="H1" s="56" t="s">
        <v>10</v>
      </c>
    </row>
    <row r="2" spans="1:8" x14ac:dyDescent="0.35">
      <c r="A2" s="31">
        <f>nevezes!$E$23</f>
        <v>0</v>
      </c>
      <c r="B2" s="32" t="str">
        <f>nevezes!$C$16&amp;" "&amp;nevezes!$C$17</f>
        <v xml:space="preserve">Válassz! </v>
      </c>
      <c r="C2" s="32" t="s">
        <v>21</v>
      </c>
      <c r="D2" s="32" t="s">
        <v>3</v>
      </c>
      <c r="E2" s="32" t="s">
        <v>31</v>
      </c>
      <c r="F2" s="33" t="str">
        <f>nevezes!$B$3</f>
        <v>13. HOSSZÚ TÁVÚ SÁRKÁNYHAJÓ MAGYAR BAJNOKSÁG</v>
      </c>
      <c r="G2" s="33">
        <f>nevezes!$C$41</f>
        <v>0</v>
      </c>
      <c r="H2" s="33">
        <f>nevezes!$C$43</f>
        <v>0</v>
      </c>
    </row>
    <row r="3" spans="1:8" x14ac:dyDescent="0.35">
      <c r="A3" s="31">
        <f>nevezes!$E$25</f>
        <v>0</v>
      </c>
      <c r="B3" s="32" t="str">
        <f>nevezes!$C$16&amp;" "&amp;nevezes!$C$17</f>
        <v xml:space="preserve">Válassz! </v>
      </c>
      <c r="C3" s="32" t="s">
        <v>1</v>
      </c>
      <c r="D3" s="32" t="s">
        <v>3</v>
      </c>
      <c r="E3" s="32" t="s">
        <v>29</v>
      </c>
      <c r="F3" s="33" t="str">
        <f>nevezes!$B$3</f>
        <v>13. HOSSZÚ TÁVÚ SÁRKÁNYHAJÓ MAGYAR BAJNOKSÁG</v>
      </c>
      <c r="G3" s="33">
        <f>nevezes!$C$41</f>
        <v>0</v>
      </c>
      <c r="H3" s="33">
        <f>nevezes!$C$43</f>
        <v>0</v>
      </c>
    </row>
    <row r="4" spans="1:8" x14ac:dyDescent="0.35">
      <c r="A4" s="31">
        <f>nevezes!$E$26</f>
        <v>0</v>
      </c>
      <c r="B4" s="32" t="str">
        <f>nevezes!$C$16&amp;" "&amp;nevezes!$C$17</f>
        <v xml:space="preserve">Válassz! </v>
      </c>
      <c r="C4" s="32" t="s">
        <v>1</v>
      </c>
      <c r="D4" s="32" t="s">
        <v>2</v>
      </c>
      <c r="E4" s="32" t="s">
        <v>31</v>
      </c>
      <c r="F4" s="33" t="str">
        <f>nevezes!$B$3</f>
        <v>13. HOSSZÚ TÁVÚ SÁRKÁNYHAJÓ MAGYAR BAJNOKSÁG</v>
      </c>
      <c r="G4" s="33">
        <f>nevezes!$C$41</f>
        <v>0</v>
      </c>
      <c r="H4" s="33">
        <f>nevezes!$C$43</f>
        <v>0</v>
      </c>
    </row>
    <row r="5" spans="1:8" x14ac:dyDescent="0.35">
      <c r="A5" s="31">
        <f>nevezes!$E$27</f>
        <v>0</v>
      </c>
      <c r="B5" s="32" t="str">
        <f>nevezes!$C$16&amp;" "&amp;nevezes!$C$17</f>
        <v xml:space="preserve">Válassz! </v>
      </c>
      <c r="C5" s="32" t="s">
        <v>1</v>
      </c>
      <c r="D5" s="32" t="s">
        <v>4</v>
      </c>
      <c r="E5" s="32" t="s">
        <v>29</v>
      </c>
      <c r="F5" s="33" t="str">
        <f>nevezes!$B$3</f>
        <v>13. HOSSZÚ TÁVÚ SÁRKÁNYHAJÓ MAGYAR BAJNOKSÁG</v>
      </c>
      <c r="G5" s="33">
        <f>nevezes!$C$41</f>
        <v>0</v>
      </c>
      <c r="H5" s="33">
        <f>nevezes!$C$43</f>
        <v>0</v>
      </c>
    </row>
    <row r="6" spans="1:8" x14ac:dyDescent="0.35">
      <c r="A6" s="31">
        <f>nevezes!E29</f>
        <v>0</v>
      </c>
      <c r="B6" s="32" t="str">
        <f>nevezes!$C$16&amp;" "&amp;nevezes!$C$17</f>
        <v xml:space="preserve">Válassz! </v>
      </c>
      <c r="C6" s="32" t="s">
        <v>67</v>
      </c>
      <c r="D6" s="32" t="s">
        <v>3</v>
      </c>
      <c r="E6" s="32" t="s">
        <v>29</v>
      </c>
      <c r="F6" s="33" t="str">
        <f>nevezes!$B$3</f>
        <v>13. HOSSZÚ TÁVÚ SÁRKÁNYHAJÓ MAGYAR BAJNOKSÁG</v>
      </c>
      <c r="G6" s="33">
        <f>nevezes!$C$41</f>
        <v>0</v>
      </c>
      <c r="H6" s="33">
        <f>nevezes!$C$43</f>
        <v>0</v>
      </c>
    </row>
    <row r="7" spans="1:8" x14ac:dyDescent="0.35">
      <c r="A7" s="31">
        <f>nevezes!$E$33</f>
        <v>0</v>
      </c>
      <c r="B7" s="32" t="str">
        <f>nevezes!$C$16&amp;" "&amp;nevezes!$C$17</f>
        <v xml:space="preserve">Válassz! </v>
      </c>
      <c r="C7" s="32" t="s">
        <v>68</v>
      </c>
      <c r="D7" s="32" t="s">
        <v>3</v>
      </c>
      <c r="E7" s="32" t="s">
        <v>31</v>
      </c>
      <c r="F7" s="33" t="str">
        <f>nevezes!$B$3</f>
        <v>13. HOSSZÚ TÁVÚ SÁRKÁNYHAJÓ MAGYAR BAJNOKSÁG</v>
      </c>
      <c r="G7" s="33">
        <f>nevezes!$C$41</f>
        <v>0</v>
      </c>
      <c r="H7" s="33">
        <f>nevezes!$C$43</f>
        <v>0</v>
      </c>
    </row>
    <row r="8" spans="1:8" x14ac:dyDescent="0.35">
      <c r="A8" s="31">
        <f>nevezes!$E$34</f>
        <v>0</v>
      </c>
      <c r="B8" s="32" t="str">
        <f>nevezes!$C$16&amp;" "&amp;nevezes!$C$17</f>
        <v xml:space="preserve">Válassz! </v>
      </c>
      <c r="C8" s="32" t="s">
        <v>68</v>
      </c>
      <c r="D8" s="32" t="s">
        <v>2</v>
      </c>
      <c r="E8" s="32" t="s">
        <v>31</v>
      </c>
      <c r="F8" s="33" t="str">
        <f>nevezes!$B$3</f>
        <v>13. HOSSZÚ TÁVÚ SÁRKÁNYHAJÓ MAGYAR BAJNOKSÁG</v>
      </c>
      <c r="G8" s="33">
        <f>nevezes!$C$41</f>
        <v>0</v>
      </c>
      <c r="H8" s="33">
        <f>nevezes!$C$43</f>
        <v>0</v>
      </c>
    </row>
  </sheetData>
  <sheetProtection autoFilter="0"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2.5" x14ac:dyDescent="0.25"/>
  <cols>
    <col min="1" max="1" width="44.26953125" style="63" bestFit="1" customWidth="1"/>
  </cols>
  <sheetData>
    <row r="1" spans="1:1" ht="14.5" x14ac:dyDescent="0.35">
      <c r="A1" s="62" t="s">
        <v>39</v>
      </c>
    </row>
    <row r="2" spans="1:1" ht="14.5" x14ac:dyDescent="0.35">
      <c r="A2" s="62" t="s">
        <v>73</v>
      </c>
    </row>
    <row r="3" spans="1:1" ht="14.5" x14ac:dyDescent="0.35">
      <c r="A3" s="62" t="s">
        <v>55</v>
      </c>
    </row>
    <row r="4" spans="1:1" ht="14.5" x14ac:dyDescent="0.35">
      <c r="A4" s="62" t="s">
        <v>74</v>
      </c>
    </row>
    <row r="5" spans="1:1" ht="14.5" x14ac:dyDescent="0.35">
      <c r="A5" s="62" t="s">
        <v>75</v>
      </c>
    </row>
    <row r="6" spans="1:1" ht="14.5" x14ac:dyDescent="0.35">
      <c r="A6" s="62" t="s">
        <v>76</v>
      </c>
    </row>
    <row r="7" spans="1:1" ht="14.5" x14ac:dyDescent="0.35">
      <c r="A7" s="62" t="s">
        <v>41</v>
      </c>
    </row>
    <row r="8" spans="1:1" ht="14.5" x14ac:dyDescent="0.35">
      <c r="A8" s="62" t="s">
        <v>43</v>
      </c>
    </row>
    <row r="9" spans="1:1" ht="14.5" x14ac:dyDescent="0.35">
      <c r="A9" s="62" t="s">
        <v>42</v>
      </c>
    </row>
    <row r="10" spans="1:1" ht="14.5" x14ac:dyDescent="0.35">
      <c r="A10" s="62" t="s">
        <v>77</v>
      </c>
    </row>
    <row r="11" spans="1:1" ht="14.5" x14ac:dyDescent="0.35">
      <c r="A11" s="62" t="s">
        <v>78</v>
      </c>
    </row>
    <row r="12" spans="1:1" ht="14.5" x14ac:dyDescent="0.35">
      <c r="A12" s="62" t="s">
        <v>79</v>
      </c>
    </row>
    <row r="13" spans="1:1" ht="14.5" x14ac:dyDescent="0.35">
      <c r="A13" s="62" t="s">
        <v>80</v>
      </c>
    </row>
    <row r="14" spans="1:1" ht="14.5" x14ac:dyDescent="0.35">
      <c r="A14" s="62" t="s">
        <v>81</v>
      </c>
    </row>
    <row r="15" spans="1:1" ht="14.5" x14ac:dyDescent="0.35">
      <c r="A15" s="62" t="s">
        <v>82</v>
      </c>
    </row>
    <row r="16" spans="1:1" ht="14.5" x14ac:dyDescent="0.35">
      <c r="A16" s="62" t="s">
        <v>83</v>
      </c>
    </row>
    <row r="17" spans="1:1" ht="14.5" x14ac:dyDescent="0.35">
      <c r="A17" s="62" t="s">
        <v>84</v>
      </c>
    </row>
    <row r="18" spans="1:1" ht="14.5" x14ac:dyDescent="0.35">
      <c r="A18" s="62" t="s">
        <v>56</v>
      </c>
    </row>
    <row r="19" spans="1:1" ht="14.5" x14ac:dyDescent="0.35">
      <c r="A19" s="62" t="s">
        <v>85</v>
      </c>
    </row>
    <row r="20" spans="1:1" ht="14.5" x14ac:dyDescent="0.35">
      <c r="A20" s="62" t="s">
        <v>86</v>
      </c>
    </row>
    <row r="21" spans="1:1" ht="14.5" x14ac:dyDescent="0.35">
      <c r="A21" s="62" t="s">
        <v>87</v>
      </c>
    </row>
    <row r="22" spans="1:1" ht="14.5" x14ac:dyDescent="0.35">
      <c r="A22" s="62" t="s">
        <v>88</v>
      </c>
    </row>
    <row r="23" spans="1:1" ht="14.5" x14ac:dyDescent="0.35">
      <c r="A23" s="62" t="s">
        <v>89</v>
      </c>
    </row>
    <row r="24" spans="1:1" ht="14.5" x14ac:dyDescent="0.35">
      <c r="A24" s="62" t="s">
        <v>90</v>
      </c>
    </row>
    <row r="25" spans="1:1" ht="14.5" x14ac:dyDescent="0.35">
      <c r="A25" s="62" t="s">
        <v>91</v>
      </c>
    </row>
    <row r="26" spans="1:1" ht="14.5" x14ac:dyDescent="0.35">
      <c r="A26" s="62" t="s">
        <v>92</v>
      </c>
    </row>
    <row r="27" spans="1:1" ht="14.5" x14ac:dyDescent="0.35">
      <c r="A27" s="62" t="s">
        <v>93</v>
      </c>
    </row>
    <row r="28" spans="1:1" ht="14.5" x14ac:dyDescent="0.35">
      <c r="A28" s="62" t="s">
        <v>94</v>
      </c>
    </row>
    <row r="29" spans="1:1" ht="14.5" x14ac:dyDescent="0.35">
      <c r="A29" s="62" t="s">
        <v>95</v>
      </c>
    </row>
    <row r="30" spans="1:1" ht="14.5" x14ac:dyDescent="0.35">
      <c r="A30" s="62" t="s">
        <v>96</v>
      </c>
    </row>
    <row r="31" spans="1:1" ht="14.5" x14ac:dyDescent="0.35">
      <c r="A31" s="62" t="s">
        <v>97</v>
      </c>
    </row>
    <row r="32" spans="1:1" ht="14.5" x14ac:dyDescent="0.35">
      <c r="A32" s="6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9" workbookViewId="0"/>
  </sheetViews>
  <sheetFormatPr defaultRowHeight="14.5" x14ac:dyDescent="0.35"/>
  <cols>
    <col min="1" max="1" width="43.36328125" style="62" bestFit="1" customWidth="1"/>
  </cols>
  <sheetData>
    <row r="1" spans="1:1" x14ac:dyDescent="0.35">
      <c r="A1" s="62" t="s">
        <v>39</v>
      </c>
    </row>
    <row r="2" spans="1:1" x14ac:dyDescent="0.35">
      <c r="A2" s="62" t="s">
        <v>73</v>
      </c>
    </row>
    <row r="3" spans="1:1" x14ac:dyDescent="0.35">
      <c r="A3" s="62" t="s">
        <v>55</v>
      </c>
    </row>
    <row r="4" spans="1:1" x14ac:dyDescent="0.35">
      <c r="A4" s="62" t="s">
        <v>74</v>
      </c>
    </row>
    <row r="5" spans="1:1" x14ac:dyDescent="0.35">
      <c r="A5" s="62" t="s">
        <v>75</v>
      </c>
    </row>
    <row r="6" spans="1:1" x14ac:dyDescent="0.35">
      <c r="A6" s="62" t="s">
        <v>76</v>
      </c>
    </row>
    <row r="7" spans="1:1" x14ac:dyDescent="0.35">
      <c r="A7" s="62" t="s">
        <v>41</v>
      </c>
    </row>
    <row r="8" spans="1:1" x14ac:dyDescent="0.35">
      <c r="A8" s="62" t="s">
        <v>43</v>
      </c>
    </row>
    <row r="9" spans="1:1" x14ac:dyDescent="0.35">
      <c r="A9" s="62" t="s">
        <v>42</v>
      </c>
    </row>
    <row r="10" spans="1:1" x14ac:dyDescent="0.35">
      <c r="A10" s="62" t="s">
        <v>77</v>
      </c>
    </row>
    <row r="11" spans="1:1" x14ac:dyDescent="0.35">
      <c r="A11" s="62" t="s">
        <v>78</v>
      </c>
    </row>
    <row r="12" spans="1:1" x14ac:dyDescent="0.35">
      <c r="A12" s="62" t="s">
        <v>79</v>
      </c>
    </row>
    <row r="13" spans="1:1" x14ac:dyDescent="0.35">
      <c r="A13" s="62" t="s">
        <v>80</v>
      </c>
    </row>
    <row r="14" spans="1:1" x14ac:dyDescent="0.35">
      <c r="A14" s="62" t="s">
        <v>81</v>
      </c>
    </row>
    <row r="15" spans="1:1" x14ac:dyDescent="0.35">
      <c r="A15" s="62" t="s">
        <v>82</v>
      </c>
    </row>
    <row r="16" spans="1:1" x14ac:dyDescent="0.35">
      <c r="A16" s="62" t="s">
        <v>83</v>
      </c>
    </row>
    <row r="17" spans="1:1" x14ac:dyDescent="0.35">
      <c r="A17" s="62" t="s">
        <v>84</v>
      </c>
    </row>
    <row r="18" spans="1:1" x14ac:dyDescent="0.35">
      <c r="A18" s="62" t="s">
        <v>56</v>
      </c>
    </row>
    <row r="19" spans="1:1" x14ac:dyDescent="0.35">
      <c r="A19" s="62" t="s">
        <v>85</v>
      </c>
    </row>
    <row r="20" spans="1:1" x14ac:dyDescent="0.35">
      <c r="A20" s="62" t="s">
        <v>86</v>
      </c>
    </row>
    <row r="21" spans="1:1" x14ac:dyDescent="0.35">
      <c r="A21" s="62" t="s">
        <v>87</v>
      </c>
    </row>
    <row r="22" spans="1:1" x14ac:dyDescent="0.35">
      <c r="A22" s="62" t="s">
        <v>88</v>
      </c>
    </row>
    <row r="23" spans="1:1" x14ac:dyDescent="0.35">
      <c r="A23" s="62" t="s">
        <v>89</v>
      </c>
    </row>
    <row r="24" spans="1:1" x14ac:dyDescent="0.35">
      <c r="A24" s="62" t="s">
        <v>90</v>
      </c>
    </row>
    <row r="25" spans="1:1" x14ac:dyDescent="0.35">
      <c r="A25" s="62" t="s">
        <v>91</v>
      </c>
    </row>
    <row r="26" spans="1:1" x14ac:dyDescent="0.35">
      <c r="A26" s="62" t="s">
        <v>92</v>
      </c>
    </row>
    <row r="27" spans="1:1" x14ac:dyDescent="0.35">
      <c r="A27" s="62" t="s">
        <v>93</v>
      </c>
    </row>
    <row r="28" spans="1:1" x14ac:dyDescent="0.35">
      <c r="A28" s="62" t="s">
        <v>94</v>
      </c>
    </row>
    <row r="29" spans="1:1" x14ac:dyDescent="0.35">
      <c r="A29" s="62" t="s">
        <v>95</v>
      </c>
    </row>
    <row r="30" spans="1:1" x14ac:dyDescent="0.35">
      <c r="A30" s="62" t="s">
        <v>96</v>
      </c>
    </row>
    <row r="31" spans="1:1" x14ac:dyDescent="0.35">
      <c r="A31" s="62" t="s">
        <v>97</v>
      </c>
    </row>
    <row r="32" spans="1:1" x14ac:dyDescent="0.35">
      <c r="A32" s="6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2.5" x14ac:dyDescent="0.25"/>
  <cols>
    <col min="1" max="1" width="44.26953125" style="63" bestFit="1" customWidth="1"/>
  </cols>
  <sheetData>
    <row r="1" spans="1:1" ht="14.5" x14ac:dyDescent="0.35">
      <c r="A1" s="62" t="s">
        <v>39</v>
      </c>
    </row>
    <row r="2" spans="1:1" ht="14.5" x14ac:dyDescent="0.35">
      <c r="A2" s="62" t="s">
        <v>73</v>
      </c>
    </row>
    <row r="3" spans="1:1" ht="14.5" x14ac:dyDescent="0.35">
      <c r="A3" s="62" t="s">
        <v>55</v>
      </c>
    </row>
    <row r="4" spans="1:1" ht="14.5" x14ac:dyDescent="0.35">
      <c r="A4" s="62" t="s">
        <v>74</v>
      </c>
    </row>
    <row r="5" spans="1:1" ht="14.5" x14ac:dyDescent="0.35">
      <c r="A5" s="62" t="s">
        <v>75</v>
      </c>
    </row>
    <row r="6" spans="1:1" ht="14.5" x14ac:dyDescent="0.35">
      <c r="A6" s="62" t="s">
        <v>76</v>
      </c>
    </row>
    <row r="7" spans="1:1" ht="14.5" x14ac:dyDescent="0.35">
      <c r="A7" s="62" t="s">
        <v>41</v>
      </c>
    </row>
    <row r="8" spans="1:1" ht="14.5" x14ac:dyDescent="0.35">
      <c r="A8" s="62" t="s">
        <v>43</v>
      </c>
    </row>
    <row r="9" spans="1:1" ht="14.5" x14ac:dyDescent="0.35">
      <c r="A9" s="62" t="s">
        <v>42</v>
      </c>
    </row>
    <row r="10" spans="1:1" ht="14.5" x14ac:dyDescent="0.35">
      <c r="A10" s="62" t="s">
        <v>77</v>
      </c>
    </row>
    <row r="11" spans="1:1" ht="14.5" x14ac:dyDescent="0.35">
      <c r="A11" s="62" t="s">
        <v>78</v>
      </c>
    </row>
    <row r="12" spans="1:1" ht="14.5" x14ac:dyDescent="0.35">
      <c r="A12" s="62" t="s">
        <v>79</v>
      </c>
    </row>
    <row r="13" spans="1:1" ht="14.5" x14ac:dyDescent="0.35">
      <c r="A13" s="62" t="s">
        <v>80</v>
      </c>
    </row>
    <row r="14" spans="1:1" ht="14.5" x14ac:dyDescent="0.35">
      <c r="A14" s="62" t="s">
        <v>81</v>
      </c>
    </row>
    <row r="15" spans="1:1" ht="14.5" x14ac:dyDescent="0.35">
      <c r="A15" s="62" t="s">
        <v>82</v>
      </c>
    </row>
    <row r="16" spans="1:1" ht="14.5" x14ac:dyDescent="0.35">
      <c r="A16" s="62" t="s">
        <v>83</v>
      </c>
    </row>
    <row r="17" spans="1:1" ht="14.5" x14ac:dyDescent="0.35">
      <c r="A17" s="62" t="s">
        <v>84</v>
      </c>
    </row>
    <row r="18" spans="1:1" ht="14.5" x14ac:dyDescent="0.35">
      <c r="A18" s="62" t="s">
        <v>56</v>
      </c>
    </row>
    <row r="19" spans="1:1" ht="14.5" x14ac:dyDescent="0.35">
      <c r="A19" s="62" t="s">
        <v>85</v>
      </c>
    </row>
    <row r="20" spans="1:1" ht="14.5" x14ac:dyDescent="0.35">
      <c r="A20" s="62" t="s">
        <v>86</v>
      </c>
    </row>
    <row r="21" spans="1:1" ht="14.5" x14ac:dyDescent="0.35">
      <c r="A21" s="62" t="s">
        <v>87</v>
      </c>
    </row>
    <row r="22" spans="1:1" ht="14.5" x14ac:dyDescent="0.35">
      <c r="A22" s="62" t="s">
        <v>88</v>
      </c>
    </row>
    <row r="23" spans="1:1" ht="14.5" x14ac:dyDescent="0.35">
      <c r="A23" s="62" t="s">
        <v>89</v>
      </c>
    </row>
    <row r="24" spans="1:1" ht="14.5" x14ac:dyDescent="0.35">
      <c r="A24" s="62" t="s">
        <v>90</v>
      </c>
    </row>
    <row r="25" spans="1:1" ht="14.5" x14ac:dyDescent="0.35">
      <c r="A25" s="62" t="s">
        <v>91</v>
      </c>
    </row>
    <row r="26" spans="1:1" ht="14.5" x14ac:dyDescent="0.35">
      <c r="A26" s="62" t="s">
        <v>92</v>
      </c>
    </row>
    <row r="27" spans="1:1" ht="14.5" x14ac:dyDescent="0.35">
      <c r="A27" s="62" t="s">
        <v>93</v>
      </c>
    </row>
    <row r="28" spans="1:1" ht="14.5" x14ac:dyDescent="0.35">
      <c r="A28" s="62" t="s">
        <v>94</v>
      </c>
    </row>
    <row r="29" spans="1:1" ht="14.5" x14ac:dyDescent="0.35">
      <c r="A29" s="62" t="s">
        <v>95</v>
      </c>
    </row>
    <row r="30" spans="1:1" ht="14.5" x14ac:dyDescent="0.35">
      <c r="A30" s="62" t="s">
        <v>96</v>
      </c>
    </row>
    <row r="31" spans="1:1" ht="14.5" x14ac:dyDescent="0.35">
      <c r="A31" s="62" t="s">
        <v>97</v>
      </c>
    </row>
    <row r="32" spans="1:1" ht="14.5" x14ac:dyDescent="0.35">
      <c r="A32" s="6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8" sqref="A18"/>
    </sheetView>
  </sheetViews>
  <sheetFormatPr defaultRowHeight="12.5" x14ac:dyDescent="0.25"/>
  <cols>
    <col min="1" max="1" width="59.36328125" bestFit="1" customWidth="1"/>
  </cols>
  <sheetData>
    <row r="1" spans="1:1" x14ac:dyDescent="0.25">
      <c r="A1" s="5" t="s">
        <v>39</v>
      </c>
    </row>
    <row r="2" spans="1:1" x14ac:dyDescent="0.25">
      <c r="A2" s="4" t="s">
        <v>55</v>
      </c>
    </row>
    <row r="3" spans="1:1" x14ac:dyDescent="0.25">
      <c r="A3" s="4" t="s">
        <v>41</v>
      </c>
    </row>
    <row r="4" spans="1:1" x14ac:dyDescent="0.25">
      <c r="A4" s="4" t="s">
        <v>43</v>
      </c>
    </row>
    <row r="5" spans="1:1" x14ac:dyDescent="0.25">
      <c r="A5" s="4" t="s">
        <v>45</v>
      </c>
    </row>
    <row r="6" spans="1:1" x14ac:dyDescent="0.25">
      <c r="A6" s="4" t="s">
        <v>54</v>
      </c>
    </row>
    <row r="7" spans="1:1" x14ac:dyDescent="0.25">
      <c r="A7" s="4" t="s">
        <v>42</v>
      </c>
    </row>
    <row r="8" spans="1:1" x14ac:dyDescent="0.25">
      <c r="A8" s="4" t="s">
        <v>57</v>
      </c>
    </row>
    <row r="9" spans="1:1" x14ac:dyDescent="0.25">
      <c r="A9" s="4" t="s">
        <v>58</v>
      </c>
    </row>
    <row r="10" spans="1:1" x14ac:dyDescent="0.25">
      <c r="A10" s="4" t="s">
        <v>53</v>
      </c>
    </row>
    <row r="11" spans="1:1" x14ac:dyDescent="0.25">
      <c r="A11" s="4" t="s">
        <v>40</v>
      </c>
    </row>
    <row r="12" spans="1:1" x14ac:dyDescent="0.25">
      <c r="A12" s="4" t="s">
        <v>56</v>
      </c>
    </row>
    <row r="13" spans="1:1" x14ac:dyDescent="0.25">
      <c r="A13" s="4" t="s">
        <v>44</v>
      </c>
    </row>
    <row r="14" spans="1:1" x14ac:dyDescent="0.25">
      <c r="A14" s="5" t="s">
        <v>59</v>
      </c>
    </row>
    <row r="16" spans="1:1" x14ac:dyDescent="0.25">
      <c r="A16" t="str">
        <f>A2&amp;","&amp;A3&amp;","&amp;A4&amp;","&amp;A5&amp;","&amp;A6&amp;","&amp;A7&amp;","&amp;A8&amp;","&amp;A9&amp;","&amp;A10&amp;","&amp;A11&amp;","&amp;A12&amp;","&amp;A13&amp;","&amp;A14</f>
        <v>ARRABONA SC,DRAGON AQUA SE,DRAGON STEEL SE,DRAGONMASTERS VIZI SPORT SE,DUNAFÖLDVÁRI SE,DUNAI SÁRKÁNYOK VÁC,GÖDI SE,KŐRÖS DRAGON SE,RÁBA SC  ,RÁBA SC - FEKETE GYÖNGY,SUGO SC,TOLNAI SARKÁNYHAJÓ CLUB SE,Szabadidős csapat</v>
      </c>
    </row>
    <row r="18" spans="1:1" x14ac:dyDescent="0.25">
      <c r="A18" s="5" t="s">
        <v>60</v>
      </c>
    </row>
    <row r="19" spans="1:1" x14ac:dyDescent="0.25">
      <c r="A19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A1536D3-3043-4ABC-AD26-CFF177EAB3B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nevezes</vt:lpstr>
      <vt:lpstr>Munka2</vt:lpstr>
      <vt:lpstr>legordulo</vt:lpstr>
      <vt:lpstr>legördülő</vt:lpstr>
      <vt:lpstr>Munka3</vt:lpstr>
      <vt:lpstr>egyesületek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2024-03-12T11:17:35Z</cp:lastPrinted>
  <dcterms:created xsi:type="dcterms:W3CDTF">2015-05-04T09:51:42Z</dcterms:created>
  <dcterms:modified xsi:type="dcterms:W3CDTF">2024-03-12T11:18:07Z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edac7ee5-a6eb-45cb-8d41-36d33d12f8b1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