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3\0916_17_20szMB_Dombori\tervezet\"/>
    </mc:Choice>
  </mc:AlternateContent>
  <bookViews>
    <workbookView xWindow="0" yWindow="0" windowWidth="19200" windowHeight="8250"/>
  </bookViews>
  <sheets>
    <sheet name="nevezes" sheetId="1" r:id="rId1"/>
    <sheet name="Munka2" sheetId="3" r:id="rId2"/>
  </sheets>
  <definedNames>
    <definedName name="_xlnm._FilterDatabase" localSheetId="1" hidden="1">Munka2!$A$1:$Q$1</definedName>
    <definedName name="_xlnm._FilterDatabase" localSheetId="0" hidden="1">Munka2!$A$1:$E$32</definedName>
    <definedName name="_xlnm.Print_Area" localSheetId="0">nevezes!$B$1:$F$54</definedName>
    <definedName name="print">nevezes!$A$2:$F$55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D39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" i="3"/>
  <c r="A34" i="3"/>
  <c r="A33" i="3"/>
  <c r="A32" i="3"/>
  <c r="A31" i="3"/>
  <c r="A30" i="3"/>
  <c r="A29" i="3"/>
  <c r="F31" i="3"/>
  <c r="F32" i="3"/>
  <c r="F30" i="3"/>
  <c r="F29" i="3"/>
  <c r="A5" i="3"/>
  <c r="F36" i="3"/>
  <c r="F39" i="3"/>
  <c r="F2" i="3"/>
  <c r="F5" i="3"/>
  <c r="F8" i="3"/>
  <c r="F11" i="3"/>
  <c r="F14" i="3"/>
  <c r="F17" i="3"/>
  <c r="F20" i="3"/>
  <c r="F23" i="3"/>
  <c r="F26" i="3"/>
  <c r="F34" i="3"/>
  <c r="F37" i="3"/>
  <c r="F40" i="3"/>
  <c r="F3" i="3"/>
  <c r="F6" i="3"/>
  <c r="F9" i="3"/>
  <c r="F12" i="3"/>
  <c r="F15" i="3"/>
  <c r="F18" i="3"/>
  <c r="F21" i="3"/>
  <c r="F24" i="3"/>
  <c r="F27" i="3"/>
  <c r="F35" i="3"/>
  <c r="F38" i="3"/>
  <c r="F41" i="3"/>
  <c r="F4" i="3"/>
  <c r="F7" i="3"/>
  <c r="F10" i="3"/>
  <c r="F13" i="3"/>
  <c r="F16" i="3"/>
  <c r="F19" i="3"/>
  <c r="F22" i="3"/>
  <c r="F25" i="3"/>
  <c r="F28" i="3"/>
  <c r="F33" i="3"/>
  <c r="A28" i="3"/>
  <c r="A25" i="3"/>
  <c r="A22" i="3"/>
  <c r="A19" i="3"/>
  <c r="A16" i="3"/>
  <c r="A13" i="3"/>
  <c r="A10" i="3"/>
  <c r="A7" i="3"/>
  <c r="A4" i="3"/>
  <c r="A41" i="3"/>
  <c r="A38" i="3"/>
  <c r="A35" i="3"/>
  <c r="A27" i="3"/>
  <c r="A24" i="3"/>
  <c r="A21" i="3"/>
  <c r="A18" i="3"/>
  <c r="A15" i="3"/>
  <c r="A12" i="3"/>
  <c r="A9" i="3"/>
  <c r="A6" i="3"/>
  <c r="A3" i="3"/>
  <c r="A40" i="3"/>
  <c r="A37" i="3"/>
  <c r="A26" i="3"/>
  <c r="A23" i="3"/>
  <c r="A20" i="3"/>
  <c r="A17" i="3"/>
  <c r="A14" i="3"/>
  <c r="A11" i="3"/>
  <c r="A8" i="3"/>
  <c r="A2" i="3"/>
  <c r="A39" i="3"/>
  <c r="A36" i="3"/>
</calcChain>
</file>

<file path=xl/comments1.xml><?xml version="1.0" encoding="utf-8"?>
<comments xmlns="http://schemas.openxmlformats.org/spreadsheetml/2006/main">
  <authors>
    <author>Patricia Sohar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<sst xmlns="http://schemas.openxmlformats.org/spreadsheetml/2006/main" count="174" uniqueCount="57">
  <si>
    <t>premier</t>
  </si>
  <si>
    <t>open</t>
  </si>
  <si>
    <t>maraton</t>
  </si>
  <si>
    <t>Egyesület neve:</t>
  </si>
  <si>
    <t>500 m</t>
  </si>
  <si>
    <t>200 m</t>
  </si>
  <si>
    <t>Premier</t>
  </si>
  <si>
    <t>Női</t>
  </si>
  <si>
    <t>Open</t>
  </si>
  <si>
    <t>Vegyes</t>
  </si>
  <si>
    <t>Korosztály</t>
  </si>
  <si>
    <t>korosztály</t>
  </si>
  <si>
    <t>nem</t>
  </si>
  <si>
    <t>táv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</si>
  <si>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</si>
  <si>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</si>
  <si>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</si>
  <si>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</si>
  <si>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</si>
  <si>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</si>
  <si>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</si>
  <si>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</si>
  <si>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</si>
  <si>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</si>
  <si>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</si>
  <si>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</si>
  <si>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</si>
  <si>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</si>
  <si>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</si>
  <si>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</si>
  <si>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</si>
  <si>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Csapat név:*</t>
  </si>
  <si>
    <t>U18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</si>
  <si>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</si>
  <si>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</si>
  <si>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</si>
  <si>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 xml:space="preserve">leírtakat </t>
  </si>
  <si>
    <t>teljes mértékben elfogadjuk.</t>
  </si>
  <si>
    <t>Nevezés módja:</t>
  </si>
  <si>
    <t>2000 m</t>
  </si>
  <si>
    <t>Rendező:</t>
  </si>
  <si>
    <t>Magyar Sárkányhajó Szövetség</t>
  </si>
  <si>
    <r>
      <rPr>
        <sz val="9"/>
        <color indexed="12"/>
        <rFont val="Calibri"/>
        <family val="2"/>
      </rPr>
      <t xml:space="preserve">    </t>
    </r>
    <r>
      <rPr>
        <u/>
        <sz val="9"/>
        <color indexed="12"/>
        <rFont val="Calibri"/>
        <family val="2"/>
      </rPr>
      <t>info@sarkanyhajozas.hu</t>
    </r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</si>
  <si>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</si>
  <si>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</si>
  <si>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</si>
  <si>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</si>
  <si>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>Hiánytalanul kitöltött (excel formátum) táblázat visszaküldése az alábbi címre:</t>
  </si>
  <si>
    <r>
      <t>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</si>
  <si>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Senior</t>
  </si>
  <si>
    <t xml:space="preserve">senior </t>
  </si>
  <si>
    <t>Dombori</t>
  </si>
  <si>
    <t>2023.09.16-17.</t>
  </si>
  <si>
    <t>U24</t>
  </si>
  <si>
    <t>Válassz!</t>
  </si>
  <si>
    <t xml:space="preserve">21. SÁRKÁNYHAJÓ MAGYAR BAJNOKSÁG </t>
  </si>
  <si>
    <t>2023.08.25. (péntek) 24 óráig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</si>
</sst>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7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Calibri"/>
      <family val="2"/>
    </font>
    <font>
      <u/>
      <sz val="9"/>
      <color indexed="12"/>
      <name val="Calibri"/>
      <family val="2"/>
    </font>
    <font>
      <sz val="9"/>
      <color indexed="12"/>
      <name val="Calibri"/>
      <family val="2"/>
    </font>
    <font>
      <sz val="8.5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14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vertical="center"/>
      <protection locked="0" hidden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  <protection locked="0" hidden="1"/>
    </xf>
    <xf numFmtId="0" fontId="9" fillId="0" borderId="6" xfId="0" applyFont="1" applyBorder="1" applyAlignment="1">
      <alignment vertical="center"/>
    </xf>
    <xf numFmtId="0" fontId="1" fillId="0" borderId="5" xfId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horizontal="left" vertical="center"/>
      <protection locked="0" hidden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1" applyBorder="1" applyAlignment="1" applyProtection="1">
      <alignment horizontal="left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 applyAlignment="1">
      <alignment horizontal="center"/>
    </xf>
    <xf numFmtId="0" fontId="15" fillId="0" borderId="0" xfId="0" applyFont="1"/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 wrapText="1"/>
    </xf>
    <xf numFmtId="0" fontId="6" fillId="0" borderId="0" xfId="1" applyFont="1" applyBorder="1" applyAlignment="1" applyProtection="1">
      <alignment horizontal="left"/>
    </xf>
    <xf numFmtId="0" fontId="18" fillId="0" borderId="0" xfId="0" applyFont="1"/>
    <xf numFmtId="0" fontId="19" fillId="0" borderId="0" xfId="0" applyFont="1"/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13" xfId="0" applyFont="1" applyBorder="1"/>
    <xf numFmtId="0" fontId="26" fillId="0" borderId="0" xfId="0" applyFont="1"/>
    <xf numFmtId="0" fontId="26" fillId="0" borderId="0" xfId="0" applyFont="1" applyAlignment="1">
      <alignment horizontal="center"/>
    </xf>
    <xf numFmtId="14" fontId="11" fillId="0" borderId="0" xfId="0" applyNumberFormat="1" applyFont="1"/>
    <xf numFmtId="0" fontId="11" fillId="0" borderId="0" xfId="0" applyFont="1" applyAlignment="1">
      <alignment vertical="center"/>
    </xf>
    <xf numFmtId="0" fontId="17" fillId="0" borderId="0" xfId="1" applyFont="1" applyBorder="1" applyAlignment="1" applyProtection="1">
      <alignment horizontal="right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14" fontId="10" fillId="0" borderId="2" xfId="0" applyNumberFormat="1" applyFont="1" applyBorder="1" applyAlignment="1" applyProtection="1">
      <alignment horizontal="left" vertical="center"/>
      <protection locked="0" hidden="1"/>
    </xf>
    <xf numFmtId="14" fontId="10" fillId="0" borderId="3" xfId="0" applyNumberFormat="1" applyFont="1" applyBorder="1" applyAlignment="1" applyProtection="1">
      <alignment horizontal="left" vertical="center"/>
      <protection locked="0" hidden="1"/>
    </xf>
    <xf numFmtId="14" fontId="10" fillId="0" borderId="4" xfId="0" applyNumberFormat="1" applyFont="1" applyBorder="1" applyAlignment="1" applyProtection="1">
      <alignment horizontal="left" vertical="center"/>
      <protection locked="0" hidden="1"/>
    </xf>
    <xf numFmtId="0" fontId="10" fillId="0" borderId="7" xfId="0" applyFont="1" applyBorder="1" applyAlignment="1" applyProtection="1">
      <alignment horizontal="left" vertical="center"/>
      <protection locked="0" hidden="1"/>
    </xf>
    <xf numFmtId="0" fontId="10" fillId="0" borderId="8" xfId="0" applyFont="1" applyBorder="1" applyAlignment="1" applyProtection="1">
      <alignment horizontal="left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locked="0"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974667</xdr:colOff>
      <xdr:row>52</xdr:row>
      <xdr:rowOff>9467</xdr:rowOff>
    </xdr:from>
    <xdr:to>
      <xdr:col>5</xdr:col>
      <xdr:colOff>387955</xdr:colOff>
      <xdr:row>53</xdr:row>
      <xdr:rowOff>69273</xdr:rowOff>
    </xdr:to>
    <xdr:pic>
      <xdr:nvPicPr>
        <xdr:cNvPr id="1928" name="Kép 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576" y="10117512"/>
          <a:ext cx="717924" cy="256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1440872</xdr:colOff>
      <xdr:row>0</xdr:row>
      <xdr:rowOff>90054</xdr:rowOff>
    </xdr:from>
    <xdr:to>
      <xdr:col>3</xdr:col>
      <xdr:colOff>1004454</xdr:colOff>
      <xdr:row>0</xdr:row>
      <xdr:rowOff>922528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4690" y="90054"/>
          <a:ext cx="1136073" cy="832474"/>
        </a:xfrm>
        <a:prstGeom prst="rect">
          <a:avLst/>
        </a:prstGeom>
      </xdr:spPr>
    </xdr:pic>
    <xdr:clientData/>
  </xdr:twoCellAnchor>
  <xdr:twoCellAnchor>
    <xdr:from>
      <xdr:col>1</xdr:col>
      <xdr:colOff>955271</xdr:colOff>
      <xdr:row>0</xdr:row>
      <xdr:rowOff>20782</xdr:rowOff>
    </xdr:from>
    <xdr:to>
      <xdr:col>2</xdr:col>
      <xdr:colOff>487680</xdr:colOff>
      <xdr:row>0</xdr:row>
      <xdr:rowOff>931026</xdr:rowOff>
    </xdr:to>
    <xdr:pic>
      <xdr:nvPicPr>
        <xdr:cNvPr id="7" name="Picture 4" descr="IDBFnewlogo_we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998" y="20782"/>
          <a:ext cx="952500" cy="91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768926</xdr:colOff>
      <xdr:row>0</xdr:row>
      <xdr:rowOff>110836</xdr:rowOff>
    </xdr:from>
    <xdr:to>
      <xdr:col>5</xdr:col>
      <xdr:colOff>477981</xdr:colOff>
      <xdr:row>0</xdr:row>
      <xdr:rowOff>881149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781" y="110836"/>
          <a:ext cx="990600" cy="770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nyilvantartas@sarkanyhajozas.h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nfo@sarkanyhajozas.hu" TargetMode="External"/><Relationship Id="rId1" Type="http://schemas.openxmlformats.org/officeDocument/2006/relationships/hyperlink" Target="http://www.sarkanyhajozas.h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arkanyhajozas.hu/uploads/dokumentumok/Versenyszabalyzat_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showGridLines="0" tabSelected="1" zoomScale="110" zoomScaleNormal="110" workbookViewId="0">
      <selection activeCell="C14" sqref="C14:F14"/>
    </sheetView>
  </sheetViews>
  <sheetFormatPr defaultColWidth="0" defaultRowHeight="15.5" zeroHeight="1" x14ac:dyDescent="0.35"/>
  <cols>
    <col min="1" max="1" width="15.6328125" style="15" customWidth="1"/>
    <col min="2" max="2" width="20.6328125" style="15" customWidth="1"/>
    <col min="3" max="3" width="22.90625" style="15" customWidth="1"/>
    <col min="4" max="6" width="18.6328125" style="15" customWidth="1"/>
    <col min="7" max="7" width="15.6328125" style="15" customWidth="1"/>
    <col min="8" max="10" width="9.08984375" style="15" hidden="1" customWidth="1"/>
    <col min="11" max="16384" width="0" style="15" hidden="1"/>
  </cols>
  <sheetData>
    <row r="1" spans="1:6" ht="77.25" customHeight="1" x14ac:dyDescent="0.35">
      <c r="A1" s="14" t="str">
        <f>"2016_14mb_nevezes"&amp;"_"&amp;C14&amp;"_"&amp;C15</f>
        <v>2016_14mb_nevezes_Válassz!_</v>
      </c>
    </row>
    <row r="2" spans="1:6" s="16" customFormat="1" ht="28.5" customHeight="1" x14ac:dyDescent="0.25">
      <c r="B2" s="81" t="s">
        <v>55</v>
      </c>
      <c r="C2" s="82"/>
      <c r="D2" s="82"/>
      <c r="E2" s="82"/>
      <c r="F2" s="82"/>
    </row>
    <row r="3" spans="1:6" ht="7.5" customHeight="1" x14ac:dyDescent="0.5">
      <c r="B3" s="17"/>
      <c r="C3" s="17"/>
      <c r="D3" s="17"/>
      <c r="E3" s="17"/>
      <c r="F3" s="17"/>
    </row>
    <row r="4" spans="1:6" ht="21" x14ac:dyDescent="0.5">
      <c r="B4" s="77" t="s">
        <v>18</v>
      </c>
      <c r="C4" s="77"/>
      <c r="D4" s="77"/>
      <c r="E4" s="77"/>
      <c r="F4" s="77"/>
    </row>
    <row r="5" spans="1:6" ht="7.5" customHeight="1" x14ac:dyDescent="0.5">
      <c r="B5" s="17"/>
      <c r="C5" s="17"/>
      <c r="D5" s="17"/>
      <c r="E5" s="17"/>
      <c r="F5" s="17"/>
    </row>
    <row r="6" spans="1:6" ht="15.75" customHeight="1" x14ac:dyDescent="0.35">
      <c r="B6" s="18" t="s">
        <v>28</v>
      </c>
      <c r="C6" s="19" t="s">
        <v>51</v>
      </c>
    </row>
    <row r="7" spans="1:6" ht="15.75" customHeight="1" x14ac:dyDescent="0.35">
      <c r="B7" s="18" t="s">
        <v>29</v>
      </c>
      <c r="C7" s="19" t="s">
        <v>52</v>
      </c>
    </row>
    <row r="8" spans="1:6" ht="15.75" customHeight="1" x14ac:dyDescent="0.35">
      <c r="B8" s="15" t="s">
        <v>40</v>
      </c>
      <c r="C8" s="18" t="s">
        <v>41</v>
      </c>
      <c r="E8" s="2"/>
      <c r="F8" s="2"/>
    </row>
    <row r="9" spans="1:6" ht="7.5" customHeight="1" x14ac:dyDescent="0.35">
      <c r="C9" s="18"/>
      <c r="E9" s="2"/>
      <c r="F9" s="2"/>
    </row>
    <row r="10" spans="1:6" ht="15.75" customHeight="1" x14ac:dyDescent="0.35">
      <c r="B10" s="3" t="s">
        <v>27</v>
      </c>
      <c r="C10" s="15" t="s">
        <v>56</v>
      </c>
      <c r="D10" s="20"/>
      <c r="F10" s="2"/>
    </row>
    <row r="11" spans="1:6" x14ac:dyDescent="0.35">
      <c r="B11" s="15" t="s">
        <v>38</v>
      </c>
      <c r="C11" s="62" t="s">
        <v>47</v>
      </c>
      <c r="D11" s="62"/>
      <c r="E11" s="62"/>
      <c r="F11" s="62"/>
    </row>
    <row r="12" spans="1:6" x14ac:dyDescent="0.35">
      <c r="E12" s="21" t="s">
        <v>44</v>
      </c>
    </row>
    <row r="13" spans="1:6" ht="14.25" customHeight="1" x14ac:dyDescent="0.5">
      <c r="B13" s="17"/>
      <c r="C13" s="17"/>
      <c r="D13" s="17"/>
      <c r="E13" s="17"/>
      <c r="F13" s="17"/>
    </row>
    <row r="14" spans="1:6" x14ac:dyDescent="0.35">
      <c r="B14" s="18" t="s">
        <v>3</v>
      </c>
      <c r="C14" s="64" t="s">
        <v>54</v>
      </c>
      <c r="D14" s="65"/>
      <c r="E14" s="65"/>
      <c r="F14" s="66"/>
    </row>
    <row r="15" spans="1:6" x14ac:dyDescent="0.35">
      <c r="B15" s="18" t="s">
        <v>31</v>
      </c>
      <c r="C15" s="67"/>
      <c r="D15" s="68"/>
      <c r="E15" s="68"/>
      <c r="F15" s="69"/>
    </row>
    <row r="16" spans="1:6" x14ac:dyDescent="0.35">
      <c r="C16" s="18"/>
      <c r="E16" s="2"/>
      <c r="F16" s="2"/>
    </row>
    <row r="17" spans="2:6" ht="15.75" customHeight="1" x14ac:dyDescent="0.35">
      <c r="B17" s="63" t="s">
        <v>45</v>
      </c>
      <c r="C17" s="63"/>
      <c r="D17" s="63"/>
      <c r="E17" s="63"/>
      <c r="F17" s="63"/>
    </row>
    <row r="18" spans="2:6" s="25" customFormat="1" ht="15.75" customHeight="1" x14ac:dyDescent="0.35">
      <c r="B18" s="22" t="s">
        <v>10</v>
      </c>
      <c r="C18" s="23" t="s">
        <v>30</v>
      </c>
      <c r="D18" s="23" t="s">
        <v>5</v>
      </c>
      <c r="E18" s="23" t="s">
        <v>4</v>
      </c>
      <c r="F18" s="24" t="s">
        <v>39</v>
      </c>
    </row>
    <row r="19" spans="2:6" x14ac:dyDescent="0.35">
      <c r="B19" s="78" t="s">
        <v>32</v>
      </c>
      <c r="C19" s="26" t="s">
        <v>8</v>
      </c>
      <c r="D19" s="45"/>
      <c r="E19" s="45"/>
      <c r="F19" s="45"/>
    </row>
    <row r="20" spans="2:6" x14ac:dyDescent="0.35">
      <c r="B20" s="79"/>
      <c r="C20" s="27" t="s">
        <v>7</v>
      </c>
      <c r="D20" s="50"/>
      <c r="E20" s="50"/>
      <c r="F20" s="50"/>
    </row>
    <row r="21" spans="2:6" x14ac:dyDescent="0.35">
      <c r="B21" s="79"/>
      <c r="C21" s="27" t="s">
        <v>9</v>
      </c>
      <c r="D21" s="45"/>
      <c r="E21" s="45"/>
      <c r="F21" s="45"/>
    </row>
    <row r="22" spans="2:6" ht="5.15" customHeight="1" x14ac:dyDescent="0.35">
      <c r="B22" s="22"/>
      <c r="C22" s="28"/>
      <c r="D22" s="28"/>
      <c r="E22" s="28"/>
      <c r="F22" s="29"/>
    </row>
    <row r="23" spans="2:6" x14ac:dyDescent="0.35">
      <c r="B23" s="78" t="s">
        <v>6</v>
      </c>
      <c r="C23" s="30" t="s">
        <v>8</v>
      </c>
      <c r="D23" s="4"/>
      <c r="E23" s="4"/>
      <c r="F23" s="4"/>
    </row>
    <row r="24" spans="2:6" x14ac:dyDescent="0.35">
      <c r="B24" s="79"/>
      <c r="C24" s="31" t="s">
        <v>7</v>
      </c>
      <c r="D24" s="4"/>
      <c r="E24" s="4"/>
      <c r="F24" s="4"/>
    </row>
    <row r="25" spans="2:6" x14ac:dyDescent="0.35">
      <c r="B25" s="80"/>
      <c r="C25" s="32" t="s">
        <v>9</v>
      </c>
      <c r="D25" s="4"/>
      <c r="E25" s="4"/>
      <c r="F25" s="4"/>
    </row>
    <row r="26" spans="2:6" ht="5.15" customHeight="1" x14ac:dyDescent="0.35">
      <c r="B26" s="22"/>
      <c r="C26" s="28"/>
      <c r="D26" s="28"/>
      <c r="E26" s="28"/>
      <c r="F26" s="29"/>
    </row>
    <row r="27" spans="2:6" x14ac:dyDescent="0.35">
      <c r="B27" s="78" t="s">
        <v>49</v>
      </c>
      <c r="C27" s="30" t="s">
        <v>8</v>
      </c>
      <c r="D27" s="4"/>
      <c r="E27" s="4"/>
      <c r="F27" s="4"/>
    </row>
    <row r="28" spans="2:6" x14ac:dyDescent="0.35">
      <c r="B28" s="79"/>
      <c r="C28" s="31" t="s">
        <v>7</v>
      </c>
      <c r="D28" s="4"/>
      <c r="E28" s="4"/>
      <c r="F28" s="4"/>
    </row>
    <row r="29" spans="2:6" x14ac:dyDescent="0.35">
      <c r="B29" s="80"/>
      <c r="C29" s="32" t="s">
        <v>9</v>
      </c>
      <c r="D29" s="4"/>
      <c r="E29" s="4"/>
      <c r="F29" s="4"/>
    </row>
    <row r="30" spans="2:6" ht="5.15" customHeight="1" x14ac:dyDescent="0.35">
      <c r="B30" s="22"/>
      <c r="C30" s="28"/>
      <c r="D30" s="28"/>
      <c r="E30" s="28"/>
      <c r="F30" s="29"/>
    </row>
    <row r="31" spans="2:6" x14ac:dyDescent="0.35">
      <c r="B31" s="78" t="s">
        <v>53</v>
      </c>
      <c r="C31" s="30" t="s">
        <v>8</v>
      </c>
      <c r="D31" s="4"/>
      <c r="E31" s="4"/>
      <c r="F31" s="4"/>
    </row>
    <row r="32" spans="2:6" x14ac:dyDescent="0.35">
      <c r="B32" s="79"/>
      <c r="C32" s="31" t="s">
        <v>7</v>
      </c>
      <c r="D32" s="4"/>
      <c r="E32" s="4"/>
      <c r="F32" s="4"/>
    </row>
    <row r="33" spans="2:6" x14ac:dyDescent="0.35">
      <c r="B33" s="80"/>
      <c r="C33" s="32" t="s">
        <v>9</v>
      </c>
      <c r="D33" s="4"/>
      <c r="E33" s="4"/>
      <c r="F33" s="4"/>
    </row>
    <row r="34" spans="2:6" ht="5.15" customHeight="1" x14ac:dyDescent="0.35">
      <c r="B34" s="46"/>
      <c r="C34" s="47"/>
      <c r="D34" s="47"/>
      <c r="E34" s="47"/>
      <c r="F34" s="48"/>
    </row>
    <row r="35" spans="2:6" x14ac:dyDescent="0.35">
      <c r="B35" s="70"/>
      <c r="C35" s="27"/>
      <c r="D35" s="49"/>
      <c r="E35" s="1"/>
      <c r="F35" s="49"/>
    </row>
    <row r="36" spans="2:6" x14ac:dyDescent="0.35">
      <c r="B36" s="70"/>
      <c r="C36" s="27"/>
      <c r="D36" s="49"/>
      <c r="E36" s="1"/>
      <c r="F36" s="1"/>
    </row>
    <row r="37" spans="2:6" x14ac:dyDescent="0.35">
      <c r="B37" s="70"/>
      <c r="C37" s="27"/>
      <c r="D37" s="49"/>
      <c r="E37" s="1"/>
      <c r="F37" s="1"/>
    </row>
    <row r="38" spans="2:6" ht="7.5" customHeight="1" x14ac:dyDescent="0.35">
      <c r="B38" s="33"/>
      <c r="C38" s="27"/>
      <c r="D38" s="1"/>
      <c r="E38" s="1"/>
      <c r="F38" s="1"/>
    </row>
    <row r="39" spans="2:6" x14ac:dyDescent="0.35">
      <c r="B39" s="34" t="s">
        <v>43</v>
      </c>
      <c r="C39" s="35"/>
      <c r="D39" s="36">
        <f>SUM(D19:F37)</f>
        <v>0</v>
      </c>
    </row>
    <row r="40" spans="2:6" ht="7.5" customHeight="1" x14ac:dyDescent="0.35">
      <c r="B40" s="33"/>
      <c r="C40" s="27"/>
      <c r="D40" s="1"/>
      <c r="E40" s="1"/>
      <c r="F40" s="1"/>
    </row>
    <row r="41" spans="2:6" ht="35.25" customHeight="1" x14ac:dyDescent="0.35">
      <c r="B41" s="74" t="s">
        <v>46</v>
      </c>
      <c r="C41" s="75"/>
      <c r="D41" s="75"/>
      <c r="E41" s="75"/>
      <c r="F41" s="76"/>
    </row>
    <row r="42" spans="2:6" ht="7.5" customHeight="1" x14ac:dyDescent="0.35">
      <c r="B42" s="33"/>
      <c r="C42" s="27"/>
      <c r="D42" s="1"/>
      <c r="E42" s="1"/>
      <c r="F42" s="1"/>
    </row>
    <row r="43" spans="2:6" x14ac:dyDescent="0.35">
      <c r="B43" s="18" t="s">
        <v>19</v>
      </c>
      <c r="C43" s="5"/>
      <c r="D43" s="6"/>
      <c r="E43" s="6"/>
      <c r="F43" s="7"/>
    </row>
    <row r="44" spans="2:6" x14ac:dyDescent="0.35">
      <c r="B44" s="18" t="s">
        <v>20</v>
      </c>
      <c r="C44" s="8"/>
      <c r="D44" s="3"/>
      <c r="E44" s="3"/>
      <c r="F44" s="9"/>
    </row>
    <row r="45" spans="2:6" x14ac:dyDescent="0.35">
      <c r="B45" s="18" t="s">
        <v>21</v>
      </c>
      <c r="C45" s="10"/>
      <c r="D45" s="3"/>
      <c r="E45" s="3"/>
      <c r="F45" s="9"/>
    </row>
    <row r="46" spans="2:6" x14ac:dyDescent="0.35">
      <c r="B46" s="18" t="s">
        <v>22</v>
      </c>
      <c r="C46" s="11"/>
      <c r="D46" s="12"/>
      <c r="E46" s="12"/>
      <c r="F46" s="13"/>
    </row>
    <row r="47" spans="2:6" x14ac:dyDescent="0.35">
      <c r="B47" s="33"/>
      <c r="C47" s="37"/>
    </row>
    <row r="48" spans="2:6" x14ac:dyDescent="0.35">
      <c r="B48" s="71" t="s">
        <v>33</v>
      </c>
      <c r="C48" s="71"/>
      <c r="D48" s="71"/>
      <c r="E48" s="71"/>
      <c r="F48" s="71"/>
    </row>
    <row r="49" spans="2:6" x14ac:dyDescent="0.35">
      <c r="B49" s="72" t="s">
        <v>34</v>
      </c>
      <c r="C49" s="72"/>
      <c r="D49" s="73" t="s">
        <v>35</v>
      </c>
      <c r="E49" s="73"/>
      <c r="F49" s="38" t="s">
        <v>36</v>
      </c>
    </row>
    <row r="50" spans="2:6" ht="15" customHeight="1" x14ac:dyDescent="0.35">
      <c r="C50" s="71" t="s">
        <v>37</v>
      </c>
      <c r="D50" s="71"/>
      <c r="E50" s="71"/>
    </row>
    <row r="51" spans="2:6" ht="10.5" customHeight="1" x14ac:dyDescent="0.35">
      <c r="B51" s="27"/>
      <c r="C51" s="39"/>
      <c r="D51"/>
      <c r="E51"/>
      <c r="F51"/>
    </row>
    <row r="52" spans="2:6" ht="3" customHeight="1" x14ac:dyDescent="0.35">
      <c r="B52" s="59"/>
      <c r="C52" s="60"/>
      <c r="D52" s="60"/>
      <c r="E52" s="60"/>
      <c r="F52" s="60"/>
    </row>
    <row r="53" spans="2:6" s="44" customFormat="1" ht="15.75" customHeight="1" x14ac:dyDescent="0.3">
      <c r="B53" s="61" t="s">
        <v>48</v>
      </c>
      <c r="C53" s="61"/>
      <c r="D53" s="61"/>
      <c r="E53" s="61"/>
      <c r="F53" s="61"/>
    </row>
    <row r="54" spans="2:6" s="40" customFormat="1" ht="14.25" customHeight="1" x14ac:dyDescent="0.3">
      <c r="B54" s="41"/>
      <c r="C54" s="58" t="s">
        <v>26</v>
      </c>
      <c r="E54" s="42" t="s">
        <v>42</v>
      </c>
    </row>
    <row r="55" spans="2:6" x14ac:dyDescent="0.35">
      <c r="B55" s="43"/>
    </row>
    <row r="65" hidden="1" x14ac:dyDescent="0.35"/>
    <row r="66" hidden="1" x14ac:dyDescent="0.35"/>
    <row r="67" hidden="1" x14ac:dyDescent="0.35"/>
    <row r="68" hidden="1" x14ac:dyDescent="0.35"/>
    <row r="69" x14ac:dyDescent="0.35"/>
    <row r="70" x14ac:dyDescent="0.35"/>
    <row r="71" x14ac:dyDescent="0.35"/>
    <row r="72" x14ac:dyDescent="0.35"/>
  </sheetData>
  <sheetProtection algorithmName="SHA-512" hashValue="/h41WgxtI3HyacyLFBrcdh4qfMOD29Ho9Fk+bEdnsgD+X7iXcLYve0f6+KWcQjalsuj5Y+/74hEdEjNAi6VmSw==" saltValue="wRuXjCYZgbGj3fWGdCYlyA==" spinCount="100000" sheet="1" insertHyperlinks="0" selectLockedCells="1"/>
  <mergeCells count="18">
    <mergeCell ref="B4:F4"/>
    <mergeCell ref="B23:B25"/>
    <mergeCell ref="B27:B29"/>
    <mergeCell ref="B2:F2"/>
    <mergeCell ref="B31:B33"/>
    <mergeCell ref="B19:B21"/>
    <mergeCell ref="B52:F52"/>
    <mergeCell ref="B53:F53"/>
    <mergeCell ref="C11:F11"/>
    <mergeCell ref="B17:F17"/>
    <mergeCell ref="C14:F14"/>
    <mergeCell ref="C15:F15"/>
    <mergeCell ref="B35:B37"/>
    <mergeCell ref="C50:E50"/>
    <mergeCell ref="B49:C49"/>
    <mergeCell ref="D49:E49"/>
    <mergeCell ref="B48:F48"/>
    <mergeCell ref="B41:F41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35:D37 D23:F25 D27:F29 D31:F33 F35 D21:F21">
      <formula1>1</formula1>
      <formula2>10</formula2>
    </dataValidation>
    <dataValidation allowBlank="1" showInputMessage="1" showErrorMessage="1" error="SZÁMOT ÍRJ A MEZŐBE_x000a_ _x000a_1,2 ... ahány legénységet szeretnél nevezni." sqref="E35:E37 F36:F37 D19:F20"/>
    <dataValidation type="list" allowBlank="1" showInputMessage="1" showErrorMessage="1" sqref="C14:F14">
      <formula1>"Válassz!,Szabadidős,BAJAI SPARTACUS,BRSE FŐNIX DRAGON,DRAGON AQUA SE,DRAGON STEEL SE,DUNAI SÁRKÁNYOK VÁC,FEKETE GYÖNGY (RSC),HÍRÖS-KECSKEMÉT VSE,KÖRÖS DRAGON SE,KÖZGÁZ SC,LAPÁTOLÓK SE,PKKC,PTE-PEAC,RÁBA SC,SUGO SC,SZIGETI SÁRKÁNYOK,TOLNAI SCE"</formula1>
    </dataValidation>
  </dataValidations>
  <hyperlinks>
    <hyperlink ref="C54" r:id="rId1"/>
    <hyperlink ref="E54" r:id="rId2" display="info@sarkanyhajozas.hu"/>
    <hyperlink ref="E12" r:id="rId3"/>
    <hyperlink ref="D49:E49" r:id="rId4" display="Versenyszabályzatában "/>
  </hyperlinks>
  <printOptions horizontalCentered="1" verticalCentered="1"/>
  <pageMargins left="0.25" right="0.25" top="0.75" bottom="0.75" header="0.3" footer="0.3"/>
  <pageSetup paperSize="9" scale="90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showGridLines="0" zoomScaleNormal="100" workbookViewId="0">
      <selection sqref="A1:XFD1048576"/>
    </sheetView>
  </sheetViews>
  <sheetFormatPr defaultColWidth="9.08984375" defaultRowHeight="15.5" x14ac:dyDescent="0.35"/>
  <cols>
    <col min="1" max="1" width="17.36328125" style="55" bestFit="1" customWidth="1"/>
    <col min="2" max="2" width="15.6328125" style="14" bestFit="1" customWidth="1"/>
    <col min="3" max="5" width="9.08984375" style="14" customWidth="1"/>
    <col min="6" max="6" width="9.08984375" style="54" customWidth="1"/>
    <col min="7" max="16384" width="9.08984375" style="54"/>
  </cols>
  <sheetData>
    <row r="1" spans="1:6" x14ac:dyDescent="0.35">
      <c r="A1" s="51" t="s">
        <v>23</v>
      </c>
      <c r="B1" s="52" t="s">
        <v>24</v>
      </c>
      <c r="C1" s="53" t="s">
        <v>11</v>
      </c>
      <c r="D1" s="53" t="s">
        <v>12</v>
      </c>
      <c r="E1" s="53" t="s">
        <v>13</v>
      </c>
      <c r="F1" s="53" t="s">
        <v>25</v>
      </c>
    </row>
    <row r="2" spans="1:6" x14ac:dyDescent="0.35">
      <c r="A2" s="55">
        <f>nevezes!$D$24</f>
        <v>0</v>
      </c>
      <c r="B2" s="56" t="str">
        <f>nevezes!$C$14&amp;" "&amp;nevezes!$C$15</f>
        <v xml:space="preserve">Válassz! </v>
      </c>
      <c r="C2" s="57" t="s">
        <v>0</v>
      </c>
      <c r="D2" s="14" t="s">
        <v>16</v>
      </c>
      <c r="E2" s="57" t="s">
        <v>14</v>
      </c>
      <c r="F2" s="54" t="str">
        <f>nevezes!$B$2</f>
        <v xml:space="preserve">21. SÁRKÁNYHAJÓ MAGYAR BAJNOKSÁG </v>
      </c>
    </row>
    <row r="3" spans="1:6" x14ac:dyDescent="0.35">
      <c r="A3" s="55">
        <f>nevezes!$D$23</f>
        <v>0</v>
      </c>
      <c r="B3" s="56" t="str">
        <f>nevezes!$C$14&amp;" "&amp;nevezes!$C$15</f>
        <v xml:space="preserve">Válassz! </v>
      </c>
      <c r="C3" s="57" t="s">
        <v>0</v>
      </c>
      <c r="D3" s="57" t="s">
        <v>1</v>
      </c>
      <c r="E3" s="57" t="s">
        <v>14</v>
      </c>
      <c r="F3" s="54" t="str">
        <f>nevezes!$B$2</f>
        <v xml:space="preserve">21. SÁRKÁNYHAJÓ MAGYAR BAJNOKSÁG </v>
      </c>
    </row>
    <row r="4" spans="1:6" x14ac:dyDescent="0.35">
      <c r="A4" s="55">
        <f>nevezes!$D$25</f>
        <v>0</v>
      </c>
      <c r="B4" s="56" t="str">
        <f>nevezes!$C$14&amp;" "&amp;nevezes!$C$15</f>
        <v xml:space="preserve">Válassz! </v>
      </c>
      <c r="C4" s="57" t="s">
        <v>0</v>
      </c>
      <c r="D4" s="14" t="s">
        <v>17</v>
      </c>
      <c r="E4" s="57" t="s">
        <v>14</v>
      </c>
      <c r="F4" s="54" t="str">
        <f>nevezes!$B$2</f>
        <v xml:space="preserve">21. SÁRKÁNYHAJÓ MAGYAR BAJNOKSÁG </v>
      </c>
    </row>
    <row r="5" spans="1:6" x14ac:dyDescent="0.35">
      <c r="A5" s="55">
        <f>nevezes!$E$24</f>
        <v>0</v>
      </c>
      <c r="B5" s="56" t="str">
        <f>nevezes!$C$14&amp;" "&amp;nevezes!$C$15</f>
        <v xml:space="preserve">Válassz! </v>
      </c>
      <c r="C5" s="57" t="s">
        <v>0</v>
      </c>
      <c r="D5" s="14" t="s">
        <v>16</v>
      </c>
      <c r="E5" s="14" t="s">
        <v>15</v>
      </c>
      <c r="F5" s="54" t="str">
        <f>nevezes!$B$2</f>
        <v xml:space="preserve">21. SÁRKÁNYHAJÓ MAGYAR BAJNOKSÁG </v>
      </c>
    </row>
    <row r="6" spans="1:6" x14ac:dyDescent="0.35">
      <c r="A6" s="55">
        <f>nevezes!$E$23</f>
        <v>0</v>
      </c>
      <c r="B6" s="56" t="str">
        <f>nevezes!$C$14&amp;" "&amp;nevezes!$C$15</f>
        <v xml:space="preserve">Válassz! </v>
      </c>
      <c r="C6" s="57" t="s">
        <v>0</v>
      </c>
      <c r="D6" s="57" t="s">
        <v>1</v>
      </c>
      <c r="E6" s="14" t="s">
        <v>15</v>
      </c>
      <c r="F6" s="54" t="str">
        <f>nevezes!$B$2</f>
        <v xml:space="preserve">21. SÁRKÁNYHAJÓ MAGYAR BAJNOKSÁG </v>
      </c>
    </row>
    <row r="7" spans="1:6" x14ac:dyDescent="0.35">
      <c r="A7" s="55">
        <f>nevezes!$E$25</f>
        <v>0</v>
      </c>
      <c r="B7" s="56" t="str">
        <f>nevezes!$C$14&amp;" "&amp;nevezes!$C$15</f>
        <v xml:space="preserve">Válassz! </v>
      </c>
      <c r="C7" s="57" t="s">
        <v>0</v>
      </c>
      <c r="D7" s="14" t="s">
        <v>17</v>
      </c>
      <c r="E7" s="14" t="s">
        <v>15</v>
      </c>
      <c r="F7" s="54" t="str">
        <f>nevezes!$B$2</f>
        <v xml:space="preserve">21. SÁRKÁNYHAJÓ MAGYAR BAJNOKSÁG </v>
      </c>
    </row>
    <row r="8" spans="1:6" x14ac:dyDescent="0.35">
      <c r="A8" s="55">
        <f>nevezes!$F$24</f>
        <v>0</v>
      </c>
      <c r="B8" s="56" t="str">
        <f>nevezes!$C$14&amp;" "&amp;nevezes!$C$15</f>
        <v xml:space="preserve">Válassz! </v>
      </c>
      <c r="C8" s="57" t="s">
        <v>0</v>
      </c>
      <c r="D8" s="14" t="s">
        <v>16</v>
      </c>
      <c r="E8" s="14" t="s">
        <v>2</v>
      </c>
      <c r="F8" s="54" t="str">
        <f>nevezes!$B$2</f>
        <v xml:space="preserve">21. SÁRKÁNYHAJÓ MAGYAR BAJNOKSÁG </v>
      </c>
    </row>
    <row r="9" spans="1:6" x14ac:dyDescent="0.35">
      <c r="A9" s="55">
        <f>nevezes!$F$23</f>
        <v>0</v>
      </c>
      <c r="B9" s="56" t="str">
        <f>nevezes!$C$14&amp;" "&amp;nevezes!$C$15</f>
        <v xml:space="preserve">Válassz! </v>
      </c>
      <c r="C9" s="57" t="s">
        <v>0</v>
      </c>
      <c r="D9" s="57" t="s">
        <v>1</v>
      </c>
      <c r="E9" s="14" t="s">
        <v>2</v>
      </c>
      <c r="F9" s="54" t="str">
        <f>nevezes!$B$2</f>
        <v xml:space="preserve">21. SÁRKÁNYHAJÓ MAGYAR BAJNOKSÁG </v>
      </c>
    </row>
    <row r="10" spans="1:6" x14ac:dyDescent="0.35">
      <c r="A10" s="55">
        <f>nevezes!$F$25</f>
        <v>0</v>
      </c>
      <c r="B10" s="56" t="str">
        <f>nevezes!$C$14&amp;" "&amp;nevezes!$C$15</f>
        <v xml:space="preserve">Válassz! </v>
      </c>
      <c r="C10" s="57" t="s">
        <v>0</v>
      </c>
      <c r="D10" s="14" t="s">
        <v>17</v>
      </c>
      <c r="E10" s="14" t="s">
        <v>2</v>
      </c>
      <c r="F10" s="54" t="str">
        <f>nevezes!$B$2</f>
        <v xml:space="preserve">21. SÁRKÁNYHAJÓ MAGYAR BAJNOKSÁG </v>
      </c>
    </row>
    <row r="11" spans="1:6" x14ac:dyDescent="0.35">
      <c r="A11" s="55">
        <f>nevezes!$D$28</f>
        <v>0</v>
      </c>
      <c r="B11" s="56" t="str">
        <f>nevezes!$C$14&amp;" "&amp;nevezes!$C$15</f>
        <v xml:space="preserve">Válassz! </v>
      </c>
      <c r="C11" s="14" t="s">
        <v>50</v>
      </c>
      <c r="D11" s="14" t="s">
        <v>16</v>
      </c>
      <c r="E11" s="57" t="s">
        <v>14</v>
      </c>
      <c r="F11" s="54" t="str">
        <f>nevezes!$B$2</f>
        <v xml:space="preserve">21. SÁRKÁNYHAJÓ MAGYAR BAJNOKSÁG </v>
      </c>
    </row>
    <row r="12" spans="1:6" x14ac:dyDescent="0.35">
      <c r="A12" s="55">
        <f>nevezes!$D$27</f>
        <v>0</v>
      </c>
      <c r="B12" s="56" t="str">
        <f>nevezes!$C$14&amp;" "&amp;nevezes!$C$15</f>
        <v xml:space="preserve">Válassz! </v>
      </c>
      <c r="C12" s="14" t="s">
        <v>50</v>
      </c>
      <c r="D12" s="57" t="s">
        <v>1</v>
      </c>
      <c r="E12" s="57" t="s">
        <v>14</v>
      </c>
      <c r="F12" s="54" t="str">
        <f>nevezes!$B$2</f>
        <v xml:space="preserve">21. SÁRKÁNYHAJÓ MAGYAR BAJNOKSÁG </v>
      </c>
    </row>
    <row r="13" spans="1:6" x14ac:dyDescent="0.35">
      <c r="A13" s="55">
        <f>nevezes!$D$29</f>
        <v>0</v>
      </c>
      <c r="B13" s="56" t="str">
        <f>nevezes!$C$14&amp;" "&amp;nevezes!$C$15</f>
        <v xml:space="preserve">Válassz! </v>
      </c>
      <c r="C13" s="14" t="s">
        <v>50</v>
      </c>
      <c r="D13" s="14" t="s">
        <v>17</v>
      </c>
      <c r="E13" s="57" t="s">
        <v>14</v>
      </c>
      <c r="F13" s="54" t="str">
        <f>nevezes!$B$2</f>
        <v xml:space="preserve">21. SÁRKÁNYHAJÓ MAGYAR BAJNOKSÁG </v>
      </c>
    </row>
    <row r="14" spans="1:6" x14ac:dyDescent="0.35">
      <c r="A14" s="55">
        <f>nevezes!$E$28</f>
        <v>0</v>
      </c>
      <c r="B14" s="56" t="str">
        <f>nevezes!$C$14&amp;" "&amp;nevezes!$C$15</f>
        <v xml:space="preserve">Válassz! </v>
      </c>
      <c r="C14" s="14" t="s">
        <v>50</v>
      </c>
      <c r="D14" s="14" t="s">
        <v>16</v>
      </c>
      <c r="E14" s="14" t="s">
        <v>15</v>
      </c>
      <c r="F14" s="54" t="str">
        <f>nevezes!$B$2</f>
        <v xml:space="preserve">21. SÁRKÁNYHAJÓ MAGYAR BAJNOKSÁG </v>
      </c>
    </row>
    <row r="15" spans="1:6" x14ac:dyDescent="0.35">
      <c r="A15" s="55">
        <f>nevezes!$E$27</f>
        <v>0</v>
      </c>
      <c r="B15" s="56" t="str">
        <f>nevezes!$C$14&amp;" "&amp;nevezes!$C$15</f>
        <v xml:space="preserve">Válassz! </v>
      </c>
      <c r="C15" s="14" t="s">
        <v>50</v>
      </c>
      <c r="D15" s="57" t="s">
        <v>1</v>
      </c>
      <c r="E15" s="14" t="s">
        <v>15</v>
      </c>
      <c r="F15" s="54" t="str">
        <f>nevezes!$B$2</f>
        <v xml:space="preserve">21. SÁRKÁNYHAJÓ MAGYAR BAJNOKSÁG </v>
      </c>
    </row>
    <row r="16" spans="1:6" x14ac:dyDescent="0.35">
      <c r="A16" s="55">
        <f>nevezes!$E$29</f>
        <v>0</v>
      </c>
      <c r="B16" s="56" t="str">
        <f>nevezes!$C$14&amp;" "&amp;nevezes!$C$15</f>
        <v xml:space="preserve">Válassz! </v>
      </c>
      <c r="C16" s="14" t="s">
        <v>50</v>
      </c>
      <c r="D16" s="14" t="s">
        <v>17</v>
      </c>
      <c r="E16" s="14" t="s">
        <v>15</v>
      </c>
      <c r="F16" s="54" t="str">
        <f>nevezes!$B$2</f>
        <v xml:space="preserve">21. SÁRKÁNYHAJÓ MAGYAR BAJNOKSÁG </v>
      </c>
    </row>
    <row r="17" spans="1:6" x14ac:dyDescent="0.35">
      <c r="A17" s="55">
        <f>nevezes!$F$28</f>
        <v>0</v>
      </c>
      <c r="B17" s="56" t="str">
        <f>nevezes!$C$14&amp;" "&amp;nevezes!$C$15</f>
        <v xml:space="preserve">Válassz! </v>
      </c>
      <c r="C17" s="14" t="s">
        <v>50</v>
      </c>
      <c r="D17" s="14" t="s">
        <v>16</v>
      </c>
      <c r="E17" s="14" t="s">
        <v>2</v>
      </c>
      <c r="F17" s="54" t="str">
        <f>nevezes!$B$2</f>
        <v xml:space="preserve">21. SÁRKÁNYHAJÓ MAGYAR BAJNOKSÁG </v>
      </c>
    </row>
    <row r="18" spans="1:6" x14ac:dyDescent="0.35">
      <c r="A18" s="55">
        <f>nevezes!$F$27</f>
        <v>0</v>
      </c>
      <c r="B18" s="56" t="str">
        <f>nevezes!$C$14&amp;" "&amp;nevezes!$C$15</f>
        <v xml:space="preserve">Válassz! </v>
      </c>
      <c r="C18" s="14" t="s">
        <v>50</v>
      </c>
      <c r="D18" s="57" t="s">
        <v>1</v>
      </c>
      <c r="E18" s="14" t="s">
        <v>2</v>
      </c>
      <c r="F18" s="54" t="str">
        <f>nevezes!$B$2</f>
        <v xml:space="preserve">21. SÁRKÁNYHAJÓ MAGYAR BAJNOKSÁG </v>
      </c>
    </row>
    <row r="19" spans="1:6" x14ac:dyDescent="0.35">
      <c r="A19" s="55">
        <f>nevezes!$F$29</f>
        <v>0</v>
      </c>
      <c r="B19" s="56" t="str">
        <f>nevezes!$C$14&amp;" "&amp;nevezes!$C$15</f>
        <v xml:space="preserve">Válassz! </v>
      </c>
      <c r="C19" s="14" t="s">
        <v>50</v>
      </c>
      <c r="D19" s="14" t="s">
        <v>17</v>
      </c>
      <c r="E19" s="14" t="s">
        <v>2</v>
      </c>
      <c r="F19" s="54" t="str">
        <f>nevezes!$B$2</f>
        <v xml:space="preserve">21. SÁRKÁNYHAJÓ MAGYAR BAJNOKSÁG </v>
      </c>
    </row>
    <row r="20" spans="1:6" x14ac:dyDescent="0.35">
      <c r="A20" s="55">
        <f>nevezes!$D$32</f>
        <v>0</v>
      </c>
      <c r="B20" s="56" t="str">
        <f>nevezes!$C$14&amp;" "&amp;nevezes!$C$15</f>
        <v xml:space="preserve">Válassz! </v>
      </c>
      <c r="C20" s="14" t="s">
        <v>53</v>
      </c>
      <c r="D20" s="14" t="s">
        <v>16</v>
      </c>
      <c r="E20" s="57" t="s">
        <v>14</v>
      </c>
      <c r="F20" s="54" t="str">
        <f>nevezes!$B$2</f>
        <v xml:space="preserve">21. SÁRKÁNYHAJÓ MAGYAR BAJNOKSÁG </v>
      </c>
    </row>
    <row r="21" spans="1:6" x14ac:dyDescent="0.35">
      <c r="A21" s="55">
        <f>nevezes!$D$31</f>
        <v>0</v>
      </c>
      <c r="B21" s="56" t="str">
        <f>nevezes!$C$14&amp;" "&amp;nevezes!$C$15</f>
        <v xml:space="preserve">Válassz! </v>
      </c>
      <c r="C21" s="14" t="s">
        <v>53</v>
      </c>
      <c r="D21" s="57" t="s">
        <v>1</v>
      </c>
      <c r="E21" s="57" t="s">
        <v>14</v>
      </c>
      <c r="F21" s="54" t="str">
        <f>nevezes!$B$2</f>
        <v xml:space="preserve">21. SÁRKÁNYHAJÓ MAGYAR BAJNOKSÁG </v>
      </c>
    </row>
    <row r="22" spans="1:6" x14ac:dyDescent="0.35">
      <c r="A22" s="55">
        <f>nevezes!$D$33</f>
        <v>0</v>
      </c>
      <c r="B22" s="56" t="str">
        <f>nevezes!$C$14&amp;" "&amp;nevezes!$C$15</f>
        <v xml:space="preserve">Válassz! </v>
      </c>
      <c r="C22" s="14" t="s">
        <v>53</v>
      </c>
      <c r="D22" s="14" t="s">
        <v>17</v>
      </c>
      <c r="E22" s="57" t="s">
        <v>14</v>
      </c>
      <c r="F22" s="54" t="str">
        <f>nevezes!$B$2</f>
        <v xml:space="preserve">21. SÁRKÁNYHAJÓ MAGYAR BAJNOKSÁG </v>
      </c>
    </row>
    <row r="23" spans="1:6" x14ac:dyDescent="0.35">
      <c r="A23" s="55">
        <f>nevezes!$E$32</f>
        <v>0</v>
      </c>
      <c r="B23" s="56" t="str">
        <f>nevezes!$C$14&amp;" "&amp;nevezes!$C$15</f>
        <v xml:space="preserve">Válassz! </v>
      </c>
      <c r="C23" s="14" t="s">
        <v>53</v>
      </c>
      <c r="D23" s="14" t="s">
        <v>16</v>
      </c>
      <c r="E23" s="14" t="s">
        <v>15</v>
      </c>
      <c r="F23" s="54" t="str">
        <f>nevezes!$B$2</f>
        <v xml:space="preserve">21. SÁRKÁNYHAJÓ MAGYAR BAJNOKSÁG </v>
      </c>
    </row>
    <row r="24" spans="1:6" x14ac:dyDescent="0.35">
      <c r="A24" s="55">
        <f>nevezes!$E$31</f>
        <v>0</v>
      </c>
      <c r="B24" s="56" t="str">
        <f>nevezes!$C$14&amp;" "&amp;nevezes!$C$15</f>
        <v xml:space="preserve">Válassz! </v>
      </c>
      <c r="C24" s="14" t="s">
        <v>53</v>
      </c>
      <c r="D24" s="57" t="s">
        <v>1</v>
      </c>
      <c r="E24" s="14" t="s">
        <v>15</v>
      </c>
      <c r="F24" s="54" t="str">
        <f>nevezes!$B$2</f>
        <v xml:space="preserve">21. SÁRKÁNYHAJÓ MAGYAR BAJNOKSÁG </v>
      </c>
    </row>
    <row r="25" spans="1:6" x14ac:dyDescent="0.35">
      <c r="A25" s="55">
        <f>nevezes!$E$33</f>
        <v>0</v>
      </c>
      <c r="B25" s="56" t="str">
        <f>nevezes!$C$14&amp;" "&amp;nevezes!$C$15</f>
        <v xml:space="preserve">Válassz! </v>
      </c>
      <c r="C25" s="14" t="s">
        <v>53</v>
      </c>
      <c r="D25" s="14" t="s">
        <v>17</v>
      </c>
      <c r="E25" s="14" t="s">
        <v>15</v>
      </c>
      <c r="F25" s="54" t="str">
        <f>nevezes!$B$2</f>
        <v xml:space="preserve">21. SÁRKÁNYHAJÓ MAGYAR BAJNOKSÁG </v>
      </c>
    </row>
    <row r="26" spans="1:6" x14ac:dyDescent="0.35">
      <c r="A26" s="55">
        <f>nevezes!$F$32</f>
        <v>0</v>
      </c>
      <c r="B26" s="56" t="str">
        <f>nevezes!$C$14&amp;" "&amp;nevezes!$C$15</f>
        <v xml:space="preserve">Válassz! </v>
      </c>
      <c r="C26" s="14" t="s">
        <v>53</v>
      </c>
      <c r="D26" s="14" t="s">
        <v>16</v>
      </c>
      <c r="E26" s="14" t="s">
        <v>2</v>
      </c>
      <c r="F26" s="54" t="str">
        <f>nevezes!$B$2</f>
        <v xml:space="preserve">21. SÁRKÁNYHAJÓ MAGYAR BAJNOKSÁG </v>
      </c>
    </row>
    <row r="27" spans="1:6" x14ac:dyDescent="0.35">
      <c r="A27" s="55">
        <f>nevezes!$F$31</f>
        <v>0</v>
      </c>
      <c r="B27" s="56" t="str">
        <f>nevezes!$C$14&amp;" "&amp;nevezes!$C$15</f>
        <v xml:space="preserve">Válassz! </v>
      </c>
      <c r="C27" s="14" t="s">
        <v>53</v>
      </c>
      <c r="D27" s="57" t="s">
        <v>1</v>
      </c>
      <c r="E27" s="14" t="s">
        <v>2</v>
      </c>
      <c r="F27" s="54" t="str">
        <f>nevezes!$B$2</f>
        <v xml:space="preserve">21. SÁRKÁNYHAJÓ MAGYAR BAJNOKSÁG </v>
      </c>
    </row>
    <row r="28" spans="1:6" x14ac:dyDescent="0.35">
      <c r="A28" s="55">
        <f>nevezes!$F$33</f>
        <v>0</v>
      </c>
      <c r="B28" s="56" t="str">
        <f>nevezes!$C$14&amp;" "&amp;nevezes!$C$15</f>
        <v xml:space="preserve">Válassz! </v>
      </c>
      <c r="C28" s="14" t="s">
        <v>53</v>
      </c>
      <c r="D28" s="14" t="s">
        <v>17</v>
      </c>
      <c r="E28" s="14" t="s">
        <v>2</v>
      </c>
      <c r="F28" s="54" t="str">
        <f>nevezes!$B$2</f>
        <v xml:space="preserve">21. SÁRKÁNYHAJÓ MAGYAR BAJNOKSÁG </v>
      </c>
    </row>
    <row r="29" spans="1:6" x14ac:dyDescent="0.35">
      <c r="A29" s="55">
        <f>nevezes!D$36</f>
        <v>0</v>
      </c>
      <c r="B29" s="56" t="str">
        <f>nevezes!$C$14&amp;" "&amp;nevezes!$C$15</f>
        <v xml:space="preserve">Válassz! </v>
      </c>
      <c r="D29" s="14" t="s">
        <v>16</v>
      </c>
      <c r="E29" s="57" t="s">
        <v>14</v>
      </c>
      <c r="F29" s="54" t="str">
        <f>nevezes!$B$2</f>
        <v xml:space="preserve">21. SÁRKÁNYHAJÓ MAGYAR BAJNOKSÁG </v>
      </c>
    </row>
    <row r="30" spans="1:6" x14ac:dyDescent="0.35">
      <c r="A30" s="55">
        <f>nevezes!$D$35</f>
        <v>0</v>
      </c>
      <c r="B30" s="56" t="str">
        <f>nevezes!$C$14&amp;" "&amp;nevezes!$C$15</f>
        <v xml:space="preserve">Válassz! </v>
      </c>
      <c r="D30" s="57" t="s">
        <v>1</v>
      </c>
      <c r="E30" s="57" t="s">
        <v>14</v>
      </c>
      <c r="F30" s="54" t="str">
        <f>nevezes!$B$2</f>
        <v xml:space="preserve">21. SÁRKÁNYHAJÓ MAGYAR BAJNOKSÁG </v>
      </c>
    </row>
    <row r="31" spans="1:6" x14ac:dyDescent="0.35">
      <c r="A31" s="55">
        <f>nevezes!$D$37</f>
        <v>0</v>
      </c>
      <c r="B31" s="56" t="str">
        <f>nevezes!$C$14&amp;" "&amp;nevezes!$C$15</f>
        <v xml:space="preserve">Válassz! </v>
      </c>
      <c r="D31" s="14" t="s">
        <v>17</v>
      </c>
      <c r="E31" s="57" t="s">
        <v>14</v>
      </c>
      <c r="F31" s="54" t="str">
        <f>nevezes!$B$2</f>
        <v xml:space="preserve">21. SÁRKÁNYHAJÓ MAGYAR BAJNOKSÁG </v>
      </c>
    </row>
    <row r="32" spans="1:6" x14ac:dyDescent="0.35">
      <c r="A32" s="55">
        <f>nevezes!$F$35</f>
        <v>0</v>
      </c>
      <c r="B32" s="56" t="str">
        <f>nevezes!$C$14&amp;" "&amp;nevezes!$C$15</f>
        <v xml:space="preserve">Válassz! </v>
      </c>
      <c r="D32" s="57" t="s">
        <v>1</v>
      </c>
      <c r="E32" s="14" t="s">
        <v>2</v>
      </c>
      <c r="F32" s="54" t="str">
        <f>nevezes!$B$2</f>
        <v xml:space="preserve">21. SÁRKÁNYHAJÓ MAGYAR BAJNOKSÁG </v>
      </c>
    </row>
    <row r="33" spans="1:6" x14ac:dyDescent="0.35">
      <c r="A33" s="55">
        <f>nevezes!D$20</f>
        <v>0</v>
      </c>
      <c r="B33" s="56" t="str">
        <f>nevezes!$C$14&amp;" "&amp;nevezes!$C$15</f>
        <v xml:space="preserve">Válassz! </v>
      </c>
      <c r="C33" s="14" t="s">
        <v>32</v>
      </c>
      <c r="D33" s="14" t="s">
        <v>16</v>
      </c>
      <c r="E33" s="57" t="s">
        <v>14</v>
      </c>
      <c r="F33" s="54" t="str">
        <f>nevezes!$B$2</f>
        <v xml:space="preserve">21. SÁRKÁNYHAJÓ MAGYAR BAJNOKSÁG </v>
      </c>
    </row>
    <row r="34" spans="1:6" x14ac:dyDescent="0.35">
      <c r="A34" s="55">
        <f>nevezes!$D$19</f>
        <v>0</v>
      </c>
      <c r="B34" s="56" t="str">
        <f>nevezes!$C$14&amp;" "&amp;nevezes!$C$15</f>
        <v xml:space="preserve">Válassz! </v>
      </c>
      <c r="C34" s="14" t="s">
        <v>32</v>
      </c>
      <c r="D34" s="57" t="s">
        <v>1</v>
      </c>
      <c r="E34" s="57" t="s">
        <v>14</v>
      </c>
      <c r="F34" s="54" t="str">
        <f>nevezes!$B$2</f>
        <v xml:space="preserve">21. SÁRKÁNYHAJÓ MAGYAR BAJNOKSÁG </v>
      </c>
    </row>
    <row r="35" spans="1:6" x14ac:dyDescent="0.35">
      <c r="A35" s="55">
        <f>nevezes!$D$21</f>
        <v>0</v>
      </c>
      <c r="B35" s="56" t="str">
        <f>nevezes!$C$14&amp;" "&amp;nevezes!$C$15</f>
        <v xml:space="preserve">Válassz! </v>
      </c>
      <c r="C35" s="14" t="s">
        <v>32</v>
      </c>
      <c r="D35" s="14" t="s">
        <v>17</v>
      </c>
      <c r="E35" s="57" t="s">
        <v>14</v>
      </c>
      <c r="F35" s="54" t="str">
        <f>nevezes!$B$2</f>
        <v xml:space="preserve">21. SÁRKÁNYHAJÓ MAGYAR BAJNOKSÁG </v>
      </c>
    </row>
    <row r="36" spans="1:6" x14ac:dyDescent="0.35">
      <c r="A36" s="55">
        <f>nevezes!$E$20</f>
        <v>0</v>
      </c>
      <c r="B36" s="56" t="str">
        <f>nevezes!$C$14&amp;" "&amp;nevezes!$C$15</f>
        <v xml:space="preserve">Válassz! </v>
      </c>
      <c r="C36" s="14" t="s">
        <v>32</v>
      </c>
      <c r="D36" s="14" t="s">
        <v>16</v>
      </c>
      <c r="E36" s="14" t="s">
        <v>15</v>
      </c>
      <c r="F36" s="54" t="str">
        <f>nevezes!$B$2</f>
        <v xml:space="preserve">21. SÁRKÁNYHAJÓ MAGYAR BAJNOKSÁG </v>
      </c>
    </row>
    <row r="37" spans="1:6" x14ac:dyDescent="0.35">
      <c r="A37" s="55">
        <f>nevezes!$E$19</f>
        <v>0</v>
      </c>
      <c r="B37" s="56" t="str">
        <f>nevezes!$C$14&amp;" "&amp;nevezes!$C$15</f>
        <v xml:space="preserve">Válassz! </v>
      </c>
      <c r="C37" s="14" t="s">
        <v>32</v>
      </c>
      <c r="D37" s="57" t="s">
        <v>1</v>
      </c>
      <c r="E37" s="14" t="s">
        <v>15</v>
      </c>
      <c r="F37" s="54" t="str">
        <f>nevezes!$B$2</f>
        <v xml:space="preserve">21. SÁRKÁNYHAJÓ MAGYAR BAJNOKSÁG </v>
      </c>
    </row>
    <row r="38" spans="1:6" x14ac:dyDescent="0.35">
      <c r="A38" s="55">
        <f>nevezes!$E$21</f>
        <v>0</v>
      </c>
      <c r="B38" s="56" t="str">
        <f>nevezes!$C$14&amp;" "&amp;nevezes!$C$15</f>
        <v xml:space="preserve">Válassz! </v>
      </c>
      <c r="C38" s="14" t="s">
        <v>32</v>
      </c>
      <c r="D38" s="14" t="s">
        <v>17</v>
      </c>
      <c r="E38" s="14" t="s">
        <v>15</v>
      </c>
      <c r="F38" s="54" t="str">
        <f>nevezes!$B$2</f>
        <v xml:space="preserve">21. SÁRKÁNYHAJÓ MAGYAR BAJNOKSÁG </v>
      </c>
    </row>
    <row r="39" spans="1:6" x14ac:dyDescent="0.35">
      <c r="A39" s="55">
        <f>nevezes!$F$20</f>
        <v>0</v>
      </c>
      <c r="B39" s="56" t="str">
        <f>nevezes!$C$14&amp;" "&amp;nevezes!$C$15</f>
        <v xml:space="preserve">Válassz! </v>
      </c>
      <c r="C39" s="14" t="s">
        <v>32</v>
      </c>
      <c r="D39" s="14" t="s">
        <v>16</v>
      </c>
      <c r="E39" s="14" t="s">
        <v>2</v>
      </c>
      <c r="F39" s="54" t="str">
        <f>nevezes!$B$2</f>
        <v xml:space="preserve">21. SÁRKÁNYHAJÓ MAGYAR BAJNOKSÁG </v>
      </c>
    </row>
    <row r="40" spans="1:6" x14ac:dyDescent="0.35">
      <c r="A40" s="55">
        <f>nevezes!$F$19</f>
        <v>0</v>
      </c>
      <c r="B40" s="56" t="str">
        <f>nevezes!$C$14&amp;" "&amp;nevezes!$C$15</f>
        <v xml:space="preserve">Válassz! </v>
      </c>
      <c r="C40" s="14" t="s">
        <v>32</v>
      </c>
      <c r="D40" s="57" t="s">
        <v>1</v>
      </c>
      <c r="E40" s="14" t="s">
        <v>2</v>
      </c>
      <c r="F40" s="54" t="str">
        <f>nevezes!$B$2</f>
        <v xml:space="preserve">21. SÁRKÁNYHAJÓ MAGYAR BAJNOKSÁG </v>
      </c>
    </row>
    <row r="41" spans="1:6" x14ac:dyDescent="0.35">
      <c r="A41" s="55">
        <f>nevezes!$F$21</f>
        <v>0</v>
      </c>
      <c r="B41" s="56" t="str">
        <f>nevezes!$C$14&amp;" "&amp;nevezes!$C$15</f>
        <v xml:space="preserve">Válassz! </v>
      </c>
      <c r="C41" s="14" t="s">
        <v>32</v>
      </c>
      <c r="D41" s="14" t="s">
        <v>17</v>
      </c>
      <c r="E41" s="14" t="s">
        <v>2</v>
      </c>
      <c r="F41" s="54" t="str">
        <f>nevezes!$B$2</f>
        <v xml:space="preserve">21. SÁRKÁNYHAJÓ MAGYAR BAJNOKSÁG </v>
      </c>
    </row>
    <row r="42" spans="1:6" x14ac:dyDescent="0.35">
      <c r="D42" s="57"/>
      <c r="E42" s="57"/>
    </row>
    <row r="43" spans="1:6" x14ac:dyDescent="0.35">
      <c r="D43" s="57"/>
    </row>
    <row r="44" spans="1:6" x14ac:dyDescent="0.35">
      <c r="D44" s="57"/>
    </row>
    <row r="45" spans="1:6" x14ac:dyDescent="0.35">
      <c r="E45" s="57"/>
    </row>
    <row r="48" spans="1:6" x14ac:dyDescent="0.35">
      <c r="E48" s="57"/>
    </row>
  </sheetData>
  <sheetProtection algorithmName="SHA-512" hashValue="LAChth/iRstJ77umF/mZWbFQ6gwCn00FA436g/akT76bbW7A2c9dgkcHw6G4ERsaYMaipn4Ct+2ALl3mVTfwcQ==" saltValue="StbeB9UR31eEx1NKvWO6IQ==" spinCount="100000" sheet="1" autoFilter="0"/>
  <autoFilter ref="A1:Q1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D8B66F3-B571-4B33-8C7C-9BF2088DD9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2023-06-20T09:19:09Z</cp:lastPrinted>
  <dcterms:created xsi:type="dcterms:W3CDTF">2015-05-04T09:51:42Z</dcterms:created>
  <dcterms:modified xsi:type="dcterms:W3CDTF">2023-06-27T13:17:49Z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