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16" activeTab="0"/>
  </bookViews>
  <sheets>
    <sheet name="nevezes" sheetId="1" r:id="rId1"/>
    <sheet name="Munka2" sheetId="2" r:id="rId2"/>
    <sheet name="egyesületek" sheetId="3" state="hidden" r:id="rId3"/>
  </sheets>
  <definedNames>
    <definedName name="_xlfn.COUNTIFS" hidden="1">#NAME?</definedName>
    <definedName name="_xlnm.Print_Area" localSheetId="0">'nevezes'!$B$2:$E$58</definedName>
    <definedName name="print">'nevezes'!$A$3:$E$59</definedName>
  </definedNames>
  <calcPr fullCalcOnLoad="1"/>
</workbook>
</file>

<file path=xl/sharedStrings.xml><?xml version="1.0" encoding="utf-8"?>
<sst xmlns="http://schemas.openxmlformats.org/spreadsheetml/2006/main" count="113" uniqueCount="75">
  <si>
    <t>Egyesület neve: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</si>
  <si>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</si>
  <si>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</si>
  <si>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</si>
  <si>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</si>
  <si>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</si>
  <si>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</si>
  <si>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</si>
  <si>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</si>
  <si>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táv</t>
  </si>
  <si>
    <t>NEVEZÉSI LAP</t>
  </si>
  <si>
    <t>Címe:</t>
  </si>
  <si>
    <t>E-mail:</t>
  </si>
  <si>
    <t>Nevezett legénységek száma összesen: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</si>
  <si>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</si>
  <si>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</si>
  <si>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</si>
  <si>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</si>
  <si>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</si>
  <si>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</si>
  <si>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</si>
  <si>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Szabadidős</t>
  </si>
  <si>
    <t>kövess minket facebookon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</si>
  <si>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</si>
  <si>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</si>
  <si>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</si>
  <si>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</si>
  <si>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</si>
  <si>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>teljes mértékben elfogadjuk.</t>
  </si>
  <si>
    <t>adott kategóriában és távon hány legénységet kíván indítani.</t>
  </si>
  <si>
    <t>A nevezéseket a megfelelő mezőben számmal jelölve kérjük leadni (1, 2 stb) annak megfelelően, hogy</t>
  </si>
  <si>
    <t>info@sarkanyhajozas.hu</t>
  </si>
  <si>
    <t>8 km</t>
  </si>
  <si>
    <t>Rendező:</t>
  </si>
  <si>
    <t>2 km</t>
  </si>
  <si>
    <t>4 km</t>
  </si>
  <si>
    <t xml:space="preserve">Nevezés módja: </t>
  </si>
  <si>
    <t>Kapitány neve:</t>
  </si>
  <si>
    <t>Telefonszáma:</t>
  </si>
  <si>
    <t>Osztály</t>
  </si>
  <si>
    <t>Táv</t>
  </si>
  <si>
    <t>Legénységek száma</t>
  </si>
  <si>
    <t xml:space="preserve">            leírtakat</t>
  </si>
  <si>
    <t>Válassz!</t>
  </si>
  <si>
    <t>RÁBA SC - FEKETE GYÖNGY</t>
  </si>
  <si>
    <t>DRAGON AQUA SE</t>
  </si>
  <si>
    <t>DUNAI SÁRKÁNYOK VÁC</t>
  </si>
  <si>
    <t>DRAGON STEEL SE</t>
  </si>
  <si>
    <t>TOLNAI SARKÁNYHAJÓ CLUB SE</t>
  </si>
  <si>
    <t>DRAGONMASTERS VIZI SPORT SE</t>
  </si>
  <si>
    <t>Magyar Sárkányhajó Szövetség és Sugo Sárkányhajó Club</t>
  </si>
  <si>
    <t>A hiánytalanul kitöltött, excel formátumú nevezési lap visszaküldése határidőre</t>
  </si>
  <si>
    <t>az alábbi e-mail címre:</t>
  </si>
  <si>
    <t>Csapatkapitány neve:</t>
  </si>
  <si>
    <r>
      <t xml:space="preserve">Dátum:  </t>
    </r>
    <r>
      <rPr>
        <sz val="10"/>
        <rFont val="Calibri"/>
        <family val="2"/>
      </rPr>
      <t xml:space="preserve"> </t>
    </r>
  </si>
  <si>
    <t>(év.hónap.nap)</t>
  </si>
  <si>
    <t>(aláírt, szkennelt nevezés nem szükséges!)</t>
  </si>
  <si>
    <t xml:space="preserve">RÁBA SC  </t>
  </si>
  <si>
    <t>DUNAFÖLDVÁRI SE</t>
  </si>
  <si>
    <t>ARRABONA SC</t>
  </si>
  <si>
    <t>SUGO SC</t>
  </si>
  <si>
    <t>GÖDI SE</t>
  </si>
  <si>
    <t>KŐRÖS DRAGON SE</t>
  </si>
  <si>
    <t>Szabadidős csapat</t>
  </si>
  <si>
    <t>ARRABONA SC,DRAGON AQUA SE,DRAGON STEEL SE,DRAGONMASTERS VIZI SPORT SE,DUNAFÖLDVÁRI SE,DUNAI SÁRKÁNYOK VÁC,GÖDI SE,KŐRÖS DRAGON SE,RÁBA SC  ,RÁBA SC - FEKETE GYÖNGY,SUGO SC,TOLNAI SARKÁNYHAJÓ CLUB SE,Szabadidős csapat</t>
  </si>
  <si>
    <t>osztály</t>
  </si>
  <si>
    <t>Baja, Petőfi-sziget</t>
  </si>
  <si>
    <t>Megjegyzés:</t>
  </si>
  <si>
    <r>
      <t xml:space="preserve">    Magyar Sárkányhajó Szövetség           </t>
    </r>
    <r>
      <rPr>
        <sz val="9"/>
        <rFont val="Calibri"/>
        <family val="2"/>
      </rPr>
      <t xml:space="preserve">  </t>
    </r>
  </si>
  <si>
    <t>|    A Nemzeti Versenysport Szövetség alapító tagja</t>
  </si>
  <si>
    <r>
      <t xml:space="preserve">Szabadidős </t>
    </r>
    <r>
      <rPr>
        <sz val="10"/>
        <color indexed="9"/>
        <rFont val="Calibri"/>
        <family val="2"/>
      </rPr>
      <t xml:space="preserve"> (10 személyes)</t>
    </r>
  </si>
  <si>
    <t>nyilvantartas@sarkanyhajozas.hu</t>
  </si>
  <si>
    <t>2021.05.29. (szombat)</t>
  </si>
  <si>
    <t>Premier (10 személyes)</t>
  </si>
  <si>
    <t>10. HOSSZÚ TÁVÚ SÁRKÁNYHAJÓ MAGYAR BAJNOKSÁG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</si>
</sst>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¥€-2]\ #\ ##,000_);[Red]\([$€-2]\ #\ ##,000\)"/>
  </numFmts>
  <fonts count="67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499976634979"/>
      </right>
      <top>
        <color indexed="63"/>
      </top>
      <bottom>
        <color indexed="63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8000860214233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/>
      <protection/>
    </xf>
    <xf numFmtId="14" fontId="27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185" fontId="4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3" fillId="0" borderId="0" xfId="0" applyFont="1" applyAlignment="1" applyProtection="1">
      <alignment wrapText="1"/>
      <protection/>
    </xf>
    <xf numFmtId="0" fontId="33" fillId="0" borderId="0" xfId="0" applyFont="1" applyBorder="1" applyAlignment="1" applyProtection="1">
      <alignment vertical="top"/>
      <protection/>
    </xf>
    <xf numFmtId="0" fontId="33" fillId="0" borderId="0" xfId="0" applyFont="1" applyAlignment="1" applyProtection="1">
      <alignment/>
      <protection/>
    </xf>
    <xf numFmtId="0" fontId="5" fillId="0" borderId="0" xfId="43" applyFont="1" applyBorder="1" applyAlignment="1" applyProtection="1">
      <alignment/>
      <protection locked="0"/>
    </xf>
    <xf numFmtId="0" fontId="61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0" xfId="0" applyFont="1" applyBorder="1" applyAlignment="1" applyProtection="1">
      <alignment horizontal="center" vertical="center"/>
      <protection/>
    </xf>
    <xf numFmtId="0" fontId="27" fillId="7" borderId="11" xfId="0" applyFont="1" applyFill="1" applyBorder="1" applyAlignment="1" applyProtection="1">
      <alignment horizontal="center" vertical="center"/>
      <protection/>
    </xf>
    <xf numFmtId="0" fontId="27" fillId="7" borderId="12" xfId="0" applyFont="1" applyFill="1" applyBorder="1" applyAlignment="1" applyProtection="1">
      <alignment horizontal="center" vertical="center"/>
      <protection/>
    </xf>
    <xf numFmtId="0" fontId="27" fillId="7" borderId="13" xfId="0" applyFont="1" applyFill="1" applyBorder="1" applyAlignment="1" applyProtection="1">
      <alignment horizontal="center" vertical="center"/>
      <protection/>
    </xf>
    <xf numFmtId="0" fontId="27" fillId="7" borderId="14" xfId="0" applyFont="1" applyFill="1" applyBorder="1" applyAlignment="1" applyProtection="1">
      <alignment horizontal="center" vertical="center"/>
      <protection/>
    </xf>
    <xf numFmtId="0" fontId="27" fillId="7" borderId="0" xfId="0" applyFont="1" applyFill="1" applyBorder="1" applyAlignment="1" applyProtection="1">
      <alignment horizontal="center" vertical="center" wrapText="1"/>
      <protection/>
    </xf>
    <xf numFmtId="0" fontId="27" fillId="7" borderId="15" xfId="0" applyFont="1" applyFill="1" applyBorder="1" applyAlignment="1" applyProtection="1">
      <alignment horizontal="center" vertical="center" wrapText="1"/>
      <protection/>
    </xf>
    <xf numFmtId="0" fontId="28" fillId="7" borderId="16" xfId="0" applyFont="1" applyFill="1" applyBorder="1" applyAlignment="1" applyProtection="1">
      <alignment/>
      <protection/>
    </xf>
    <xf numFmtId="0" fontId="28" fillId="7" borderId="17" xfId="0" applyFont="1" applyFill="1" applyBorder="1" applyAlignment="1" applyProtection="1">
      <alignment/>
      <protection/>
    </xf>
    <xf numFmtId="0" fontId="28" fillId="7" borderId="18" xfId="0" applyFont="1" applyFill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/>
      <protection locked="0"/>
    </xf>
    <xf numFmtId="0" fontId="5" fillId="0" borderId="0" xfId="43" applyFont="1" applyBorder="1" applyAlignment="1" applyProtection="1">
      <alignment horizontal="left"/>
      <protection locked="0"/>
    </xf>
    <xf numFmtId="0" fontId="5" fillId="0" borderId="0" xfId="43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14" fontId="28" fillId="0" borderId="0" xfId="0" applyNumberFormat="1" applyFont="1" applyBorder="1" applyAlignment="1" applyProtection="1">
      <alignment/>
      <protection/>
    </xf>
    <xf numFmtId="0" fontId="63" fillId="33" borderId="0" xfId="0" applyFont="1" applyFill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2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left" vertical="center"/>
      <protection hidden="1" locked="0"/>
    </xf>
    <xf numFmtId="0" fontId="28" fillId="0" borderId="22" xfId="0" applyFont="1" applyFill="1" applyBorder="1" applyAlignment="1" applyProtection="1">
      <alignment horizontal="left" vertical="center"/>
      <protection hidden="1" locked="0"/>
    </xf>
    <xf numFmtId="0" fontId="28" fillId="0" borderId="23" xfId="0" applyFont="1" applyFill="1" applyBorder="1" applyAlignment="1" applyProtection="1">
      <alignment horizontal="left" vertical="center"/>
      <protection hidden="1" locked="0"/>
    </xf>
    <xf numFmtId="0" fontId="33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4" borderId="0" xfId="0" applyFont="1" applyFill="1" applyBorder="1" applyAlignment="1" applyProtection="1">
      <alignment horizontal="center" vertical="center" wrapText="1"/>
      <protection/>
    </xf>
    <xf numFmtId="0" fontId="66" fillId="35" borderId="24" xfId="0" applyFont="1" applyFill="1" applyBorder="1" applyAlignment="1" applyProtection="1">
      <alignment horizontal="center"/>
      <protection/>
    </xf>
    <xf numFmtId="0" fontId="66" fillId="36" borderId="25" xfId="0" applyFont="1" applyFill="1" applyBorder="1" applyAlignment="1" applyProtection="1">
      <alignment horizontal="center"/>
      <protection/>
    </xf>
    <xf numFmtId="0" fontId="66" fillId="37" borderId="26" xfId="0" applyFont="1" applyFill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4" fontId="28" fillId="0" borderId="27" xfId="0" applyNumberFormat="1" applyFont="1" applyBorder="1" applyAlignment="1" applyProtection="1">
      <alignment horizontal="left" vertical="center"/>
      <protection hidden="1" locked="0"/>
    </xf>
    <xf numFmtId="14" fontId="28" fillId="0" borderId="28" xfId="0" applyNumberFormat="1" applyFont="1" applyBorder="1" applyAlignment="1" applyProtection="1">
      <alignment horizontal="left" vertical="center"/>
      <protection hidden="1" locked="0"/>
    </xf>
    <xf numFmtId="14" fontId="28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0" xfId="43" applyFont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30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 locked="0"/>
    </xf>
    <xf numFmtId="0" fontId="27" fillId="0" borderId="15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scontent-a-fra.xx.fbcdn.net/hphotos-prn1/t1/48128_542531752447309_1885961944_n.jpg" TargetMode="External" /><Relationship Id="rId3" Type="http://schemas.openxmlformats.org/officeDocument/2006/relationships/image" Target="../media/image4.jpeg" /><Relationship Id="rId4" Type="http://schemas.openxmlformats.org/officeDocument/2006/relationships/hyperlink" Target="http://www.idbf.org/" TargetMode="External" /><Relationship Id="rId5" Type="http://schemas.openxmlformats.org/officeDocument/2006/relationships/hyperlink" Target="http://www.idbf.org/" TargetMode="External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hyperlink" Target="http://www.dragonboat.hu/" TargetMode="External" /><Relationship Id="rId9" Type="http://schemas.openxmlformats.org/officeDocument/2006/relationships/hyperlink" Target="http://www.dragonboat.hu/" TargetMode="External" /><Relationship Id="rId10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55</xdr:row>
      <xdr:rowOff>9525</xdr:rowOff>
    </xdr:from>
    <xdr:to>
      <xdr:col>4</xdr:col>
      <xdr:colOff>1257300</xdr:colOff>
      <xdr:row>56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072515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28575</xdr:rowOff>
    </xdr:from>
    <xdr:to>
      <xdr:col>2</xdr:col>
      <xdr:colOff>1209675</xdr:colOff>
      <xdr:row>1</xdr:row>
      <xdr:rowOff>771525</xdr:rowOff>
    </xdr:to>
    <xdr:pic>
      <xdr:nvPicPr>
        <xdr:cNvPr id="2" name="Picture 6" descr="https://scontent-a-fra.xx.fbcdn.net/hphotos-prn1/t1/48128_542531752447309_1885961944_n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43250" y="21907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1200150</xdr:colOff>
      <xdr:row>1</xdr:row>
      <xdr:rowOff>819150</xdr:rowOff>
    </xdr:to>
    <xdr:pic>
      <xdr:nvPicPr>
        <xdr:cNvPr id="3" name="Picture 8" descr="IDBFnewlogo_web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381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56</xdr:row>
      <xdr:rowOff>57150</xdr:rowOff>
    </xdr:from>
    <xdr:to>
      <xdr:col>1</xdr:col>
      <xdr:colOff>1524000</xdr:colOff>
      <xdr:row>56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1097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</xdr:row>
      <xdr:rowOff>0</xdr:rowOff>
    </xdr:from>
    <xdr:to>
      <xdr:col>3</xdr:col>
      <xdr:colOff>1447800</xdr:colOff>
      <xdr:row>1</xdr:row>
      <xdr:rowOff>866775</xdr:rowOff>
    </xdr:to>
    <xdr:pic>
      <xdr:nvPicPr>
        <xdr:cNvPr id="5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1905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342900</xdr:colOff>
      <xdr:row>0</xdr:row>
      <xdr:rowOff>180975</xdr:rowOff>
    </xdr:from>
    <xdr:to>
      <xdr:col>4</xdr:col>
      <xdr:colOff>1409700</xdr:colOff>
      <xdr:row>1</xdr:row>
      <xdr:rowOff>781050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96025" y="18097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magyarsarkanyhajoszovetseg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hyperlink" Target="mailto:info@sarkanyhajozas.hu" TargetMode="External" /><Relationship Id="rId4" Type="http://schemas.openxmlformats.org/officeDocument/2006/relationships/hyperlink" Target="http://www.sarkanyhajozas.h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F59"/>
  <sheetViews>
    <sheetView showGridLines="0" tabSelected="1" workbookViewId="0" topLeftCell="A34">
      <selection activeCell="E23" sqref="E23"/>
    </sheetView>
  </sheetViews>
  <sheetFormatPr defaultColWidth="0" defaultRowHeight="12.75" zeroHeight="1"/>
  <cols>
    <col min="1" max="1" width="17.7109375" style="6" customWidth="1"/>
    <col min="2" max="2" width="23.7109375" style="6" customWidth="1"/>
    <col min="3" max="3" width="24.57421875" style="6" customWidth="1"/>
    <col min="4" max="4" width="23.28125" style="6" customWidth="1"/>
    <col min="5" max="5" width="25.57421875" style="6" customWidth="1"/>
    <col min="6" max="6" width="22.28125" style="6" customWidth="1"/>
    <col min="7" max="16384" width="9.140625" style="6" hidden="1" customWidth="1"/>
  </cols>
  <sheetData>
    <row r="1" ht="15"/>
    <row r="2" ht="71.25" customHeight="1"/>
    <row r="3" spans="2:5" ht="21" customHeight="1">
      <c r="B3" s="68" t="s">
        <v>74</v>
      </c>
      <c r="C3" s="69"/>
      <c r="D3" s="69"/>
      <c r="E3" s="70"/>
    </row>
    <row r="4" spans="2:5" ht="13.5" customHeight="1">
      <c r="B4" s="7"/>
      <c r="C4" s="7"/>
      <c r="D4" s="7"/>
      <c r="E4" s="7"/>
    </row>
    <row r="5" spans="2:5" s="3" customFormat="1" ht="21">
      <c r="B5" s="76" t="s">
        <v>10</v>
      </c>
      <c r="C5" s="76"/>
      <c r="D5" s="76"/>
      <c r="E5" s="76"/>
    </row>
    <row r="6" spans="3:5" ht="15.75" customHeight="1">
      <c r="C6" s="8"/>
      <c r="D6" s="8"/>
      <c r="E6" s="8"/>
    </row>
    <row r="7" spans="2:3" ht="15.75" customHeight="1">
      <c r="B7" s="9" t="s">
        <v>19</v>
      </c>
      <c r="C7" s="10" t="s">
        <v>66</v>
      </c>
    </row>
    <row r="8" spans="2:3" ht="15.75" customHeight="1">
      <c r="B8" s="9" t="s">
        <v>20</v>
      </c>
      <c r="C8" s="10" t="s">
        <v>72</v>
      </c>
    </row>
    <row r="9" spans="2:4" ht="15.75" customHeight="1">
      <c r="B9" s="11" t="s">
        <v>33</v>
      </c>
      <c r="C9" s="6" t="s">
        <v>50</v>
      </c>
      <c r="D9" s="12"/>
    </row>
    <row r="10" spans="2:4" ht="15.75" customHeight="1">
      <c r="B10" s="11"/>
      <c r="D10" s="12"/>
    </row>
    <row r="11" spans="2:4" ht="15.75" customHeight="1">
      <c r="B11" s="11" t="s">
        <v>18</v>
      </c>
      <c r="C11" s="53">
        <v>44337</v>
      </c>
      <c r="D11" s="12"/>
    </row>
    <row r="12" spans="2:4" ht="15">
      <c r="B12" s="6" t="s">
        <v>36</v>
      </c>
      <c r="C12" s="6" t="s">
        <v>51</v>
      </c>
      <c r="D12" s="12"/>
    </row>
    <row r="13" spans="3:5" ht="15">
      <c r="C13" s="6" t="s">
        <v>52</v>
      </c>
      <c r="D13" s="58" t="s">
        <v>71</v>
      </c>
      <c r="E13" s="13"/>
    </row>
    <row r="14" spans="3:5" ht="15">
      <c r="C14" s="6" t="s">
        <v>56</v>
      </c>
      <c r="E14" s="13"/>
    </row>
    <row r="15" ht="15">
      <c r="E15" s="13"/>
    </row>
    <row r="16" spans="2:5" ht="15">
      <c r="B16" s="9" t="s">
        <v>0</v>
      </c>
      <c r="C16" s="72" t="s">
        <v>43</v>
      </c>
      <c r="D16" s="73" t="s">
        <v>43</v>
      </c>
      <c r="E16" s="74" t="s">
        <v>43</v>
      </c>
    </row>
    <row r="17" spans="2:5" ht="15">
      <c r="B17" s="9" t="s">
        <v>23</v>
      </c>
      <c r="C17" s="61"/>
      <c r="D17" s="62"/>
      <c r="E17" s="63"/>
    </row>
    <row r="18" spans="2:5" ht="15">
      <c r="B18" s="9"/>
      <c r="C18" s="2"/>
      <c r="D18" s="2"/>
      <c r="E18" s="2"/>
    </row>
    <row r="19" spans="3:5" ht="15">
      <c r="C19" s="13"/>
      <c r="D19" s="9"/>
      <c r="E19" s="2"/>
    </row>
    <row r="20" spans="2:5" ht="15.75" customHeight="1">
      <c r="B20" s="9" t="s">
        <v>30</v>
      </c>
      <c r="C20" s="2"/>
      <c r="D20" s="14"/>
      <c r="E20" s="15"/>
    </row>
    <row r="21" ht="15.75" customHeight="1">
      <c r="B21" s="9" t="s">
        <v>29</v>
      </c>
    </row>
    <row r="22" spans="2:5" s="16" customFormat="1" ht="15.75" customHeight="1">
      <c r="B22" s="38" t="s">
        <v>7</v>
      </c>
      <c r="C22" s="39" t="s">
        <v>39</v>
      </c>
      <c r="D22" s="39" t="s">
        <v>40</v>
      </c>
      <c r="E22" s="40" t="s">
        <v>41</v>
      </c>
    </row>
    <row r="23" spans="2:5" ht="15">
      <c r="B23" s="34" t="s">
        <v>24</v>
      </c>
      <c r="C23" s="59" t="s">
        <v>3</v>
      </c>
      <c r="D23" s="35" t="s">
        <v>35</v>
      </c>
      <c r="E23" s="36"/>
    </row>
    <row r="24" spans="2:5" ht="4.5" customHeight="1">
      <c r="B24" s="41"/>
      <c r="C24" s="42"/>
      <c r="D24" s="42"/>
      <c r="E24" s="43"/>
    </row>
    <row r="25" spans="2:5" ht="15">
      <c r="B25" s="71" t="s">
        <v>1</v>
      </c>
      <c r="C25" s="35" t="s">
        <v>3</v>
      </c>
      <c r="D25" s="35" t="s">
        <v>32</v>
      </c>
      <c r="E25" s="36"/>
    </row>
    <row r="26" spans="2:5" ht="15">
      <c r="B26" s="71"/>
      <c r="C26" s="35" t="s">
        <v>2</v>
      </c>
      <c r="D26" s="35" t="s">
        <v>35</v>
      </c>
      <c r="E26" s="36"/>
    </row>
    <row r="27" spans="2:5" ht="15">
      <c r="B27" s="71"/>
      <c r="C27" s="35" t="s">
        <v>4</v>
      </c>
      <c r="D27" s="35" t="s">
        <v>32</v>
      </c>
      <c r="E27" s="36"/>
    </row>
    <row r="28" spans="2:5" ht="4.5" customHeight="1">
      <c r="B28" s="41"/>
      <c r="C28" s="42"/>
      <c r="D28" s="42"/>
      <c r="E28" s="43"/>
    </row>
    <row r="29" spans="2:5" ht="15">
      <c r="B29" s="34" t="s">
        <v>5</v>
      </c>
      <c r="C29" s="34" t="s">
        <v>3</v>
      </c>
      <c r="D29" s="35" t="s">
        <v>32</v>
      </c>
      <c r="E29" s="36"/>
    </row>
    <row r="30" spans="2:5" ht="4.5" customHeight="1">
      <c r="B30" s="41"/>
      <c r="C30" s="42"/>
      <c r="D30" s="42"/>
      <c r="E30" s="43"/>
    </row>
    <row r="31" spans="2:5" ht="15">
      <c r="B31" s="34" t="s">
        <v>6</v>
      </c>
      <c r="C31" s="34" t="s">
        <v>3</v>
      </c>
      <c r="D31" s="35" t="s">
        <v>35</v>
      </c>
      <c r="E31" s="36"/>
    </row>
    <row r="32" spans="2:5" ht="4.5" customHeight="1">
      <c r="B32" s="41"/>
      <c r="C32" s="42"/>
      <c r="D32" s="42"/>
      <c r="E32" s="43"/>
    </row>
    <row r="33" spans="2:5" ht="15">
      <c r="B33" s="34" t="s">
        <v>73</v>
      </c>
      <c r="C33" s="35" t="s">
        <v>3</v>
      </c>
      <c r="D33" s="35" t="s">
        <v>35</v>
      </c>
      <c r="E33" s="36"/>
    </row>
    <row r="34" spans="2:5" ht="15">
      <c r="B34" s="34" t="s">
        <v>73</v>
      </c>
      <c r="C34" s="35" t="s">
        <v>2</v>
      </c>
      <c r="D34" s="35" t="s">
        <v>35</v>
      </c>
      <c r="E34" s="36"/>
    </row>
    <row r="35" spans="2:5" ht="15">
      <c r="B35" s="37"/>
      <c r="C35" s="23"/>
      <c r="D35" s="1"/>
      <c r="E35" s="1"/>
    </row>
    <row r="36" spans="2:5" ht="15">
      <c r="B36" s="44" t="s">
        <v>13</v>
      </c>
      <c r="C36" s="45"/>
      <c r="D36" s="45"/>
      <c r="E36" s="46">
        <f>SUM(E23:E34)</f>
        <v>0</v>
      </c>
    </row>
    <row r="37" ht="15"/>
    <row r="38" ht="15"/>
    <row r="39" spans="2:5" ht="15">
      <c r="B39" s="9" t="s">
        <v>37</v>
      </c>
      <c r="C39" s="83"/>
      <c r="D39" s="84"/>
      <c r="E39" s="85"/>
    </row>
    <row r="40" spans="2:5" ht="15">
      <c r="B40" s="9" t="s">
        <v>11</v>
      </c>
      <c r="C40" s="86"/>
      <c r="D40" s="87"/>
      <c r="E40" s="88"/>
    </row>
    <row r="41" spans="2:5" ht="15">
      <c r="B41" s="9" t="s">
        <v>12</v>
      </c>
      <c r="C41" s="86"/>
      <c r="D41" s="87"/>
      <c r="E41" s="88"/>
    </row>
    <row r="42" spans="2:5" ht="15">
      <c r="B42" s="9" t="s">
        <v>38</v>
      </c>
      <c r="C42" s="86"/>
      <c r="D42" s="87"/>
      <c r="E42" s="88"/>
    </row>
    <row r="43" spans="2:5" ht="15">
      <c r="B43" s="9" t="s">
        <v>67</v>
      </c>
      <c r="C43" s="77"/>
      <c r="D43" s="78"/>
      <c r="E43" s="79"/>
    </row>
    <row r="44" spans="2:5" ht="15">
      <c r="B44" s="9"/>
      <c r="C44" s="80"/>
      <c r="D44" s="81"/>
      <c r="E44" s="82"/>
    </row>
    <row r="45" spans="2:3" ht="15">
      <c r="B45" s="17"/>
      <c r="C45" s="18"/>
    </row>
    <row r="46" spans="2:5" s="19" customFormat="1" ht="14.25">
      <c r="B46" s="60" t="s">
        <v>25</v>
      </c>
      <c r="C46" s="60"/>
      <c r="D46" s="60"/>
      <c r="E46" s="60"/>
    </row>
    <row r="47" spans="3:5" s="19" customFormat="1" ht="15" customHeight="1">
      <c r="C47" s="20" t="s">
        <v>26</v>
      </c>
      <c r="D47" s="89" t="s">
        <v>27</v>
      </c>
      <c r="E47" s="21" t="s">
        <v>42</v>
      </c>
    </row>
    <row r="48" spans="2:4" s="19" customFormat="1" ht="15" customHeight="1">
      <c r="B48" s="21"/>
      <c r="C48" s="75" t="s">
        <v>28</v>
      </c>
      <c r="D48" s="75"/>
    </row>
    <row r="49" spans="3:5" s="19" customFormat="1" ht="15" customHeight="1">
      <c r="C49" s="66"/>
      <c r="D49" s="66"/>
      <c r="E49" s="66"/>
    </row>
    <row r="50" ht="15">
      <c r="B50" s="22"/>
    </row>
    <row r="51" spans="2:5" ht="15">
      <c r="B51" s="23" t="s">
        <v>54</v>
      </c>
      <c r="C51" s="47"/>
      <c r="D51" s="23" t="s">
        <v>53</v>
      </c>
      <c r="E51" s="47"/>
    </row>
    <row r="52" spans="2:4" ht="15">
      <c r="B52" s="23"/>
      <c r="C52" s="24" t="s">
        <v>55</v>
      </c>
      <c r="D52" s="23"/>
    </row>
    <row r="53" spans="2:4" ht="15">
      <c r="B53" s="23"/>
      <c r="C53" s="24"/>
      <c r="D53" s="23"/>
    </row>
    <row r="54" spans="2:5" ht="15">
      <c r="B54" s="65"/>
      <c r="C54" s="65"/>
      <c r="D54" s="65"/>
      <c r="E54" s="65"/>
    </row>
    <row r="55" spans="2:6" ht="3" customHeight="1">
      <c r="B55" s="67"/>
      <c r="C55" s="67"/>
      <c r="D55" s="67"/>
      <c r="E55" s="67"/>
      <c r="F55"/>
    </row>
    <row r="56" spans="3:6" s="25" customFormat="1" ht="15.75" customHeight="1">
      <c r="C56" s="51" t="s">
        <v>68</v>
      </c>
      <c r="D56" s="50" t="s">
        <v>69</v>
      </c>
      <c r="E56" s="51"/>
      <c r="F56" s="52"/>
    </row>
    <row r="57" spans="3:5" s="26" customFormat="1" ht="14.25" customHeight="1">
      <c r="C57" s="49" t="s">
        <v>22</v>
      </c>
      <c r="D57" s="48" t="s">
        <v>31</v>
      </c>
      <c r="E57" s="30" t="s">
        <v>17</v>
      </c>
    </row>
    <row r="58" spans="2:6" s="28" customFormat="1" ht="14.25" customHeight="1">
      <c r="B58" s="64"/>
      <c r="C58" s="64"/>
      <c r="D58" s="64"/>
      <c r="E58" s="64"/>
      <c r="F58" s="27"/>
    </row>
    <row r="59" ht="15">
      <c r="B59" s="29"/>
    </row>
    <row r="60" ht="15"/>
  </sheetData>
  <sheetProtection password="CCA2" sheet="1" insertHyperlinks="0" selectLockedCells="1"/>
  <mergeCells count="16">
    <mergeCell ref="B3:E3"/>
    <mergeCell ref="B25:B27"/>
    <mergeCell ref="C16:E16"/>
    <mergeCell ref="C48:D48"/>
    <mergeCell ref="B5:E5"/>
    <mergeCell ref="C43:E44"/>
    <mergeCell ref="C39:E39"/>
    <mergeCell ref="C40:E40"/>
    <mergeCell ref="C41:E41"/>
    <mergeCell ref="C42:E42"/>
    <mergeCell ref="B46:E46"/>
    <mergeCell ref="C17:E17"/>
    <mergeCell ref="B58:E58"/>
    <mergeCell ref="B54:E54"/>
    <mergeCell ref="C49:E49"/>
    <mergeCell ref="B55:E55"/>
  </mergeCells>
  <dataValidations count="3">
    <dataValidation type="whole" allowBlank="1" showInputMessage="1" showErrorMessage="1" error="SZÁMOT ÍRJ A MEZŐBE&#10; &#10;1,2 ... ahány legénységet szeretnél nevezni." sqref="E23 E31 E33:E34 E25:E27 E29">
      <formula1>0</formula1>
      <formula2>10</formula2>
    </dataValidation>
    <dataValidation type="list" allowBlank="1" showInputMessage="1" showErrorMessage="1" sqref="C16:E16">
      <formula1>"Válassz!,BKV ELŐRE SC,BRSE FŐNIX DRAGON,DRAGON AQUA SE,DRAGON STEEL SE,DUNAI SÁRKÁNYOK VÁC,FEKETE GYÖNGY (RSC),HÍRÖS-KECSKEMÉT VSE,KÖRÖS DRAGON SE,LAPÁTOLÓK SE,PTE-PEAC,RÁBA SC,SUGO SC,SZIGETI SÁRKÁNYOK,TOLNAI SCE, VASKAKAS SKS,"</formula1>
    </dataValidation>
    <dataValidation allowBlank="1" showInputMessage="1" showErrorMessage="1" promptTitle="Szabadidős csapat esetében!" prompt="Egyesületek a legénységi listán jelölhetik a különböző csapatneveket a távokon." sqref="C17:E17"/>
  </dataValidations>
  <hyperlinks>
    <hyperlink ref="C57" r:id="rId1" display="kövess minket facebookon"/>
    <hyperlink ref="D13" r:id="rId2" display="nyilvantartas@sarkanyhajozas.hu"/>
    <hyperlink ref="D57" r:id="rId3" display="info@sarkanyhajozas.hu"/>
    <hyperlink ref="E57" r:id="rId4" display="www.sarkanyhajozas.hu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4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1.8515625" style="31" bestFit="1" customWidth="1"/>
    <col min="2" max="2" width="42.140625" style="32" customWidth="1"/>
    <col min="3" max="3" width="23.421875" style="32" customWidth="1"/>
    <col min="4" max="4" width="9.140625" style="32" customWidth="1"/>
    <col min="5" max="5" width="11.57421875" style="32" customWidth="1"/>
    <col min="6" max="6" width="52.7109375" style="33" bestFit="1" customWidth="1"/>
    <col min="7" max="16384" width="9.140625" style="33" customWidth="1"/>
  </cols>
  <sheetData>
    <row r="1" spans="1:8" s="31" customFormat="1" ht="15">
      <c r="A1" s="54" t="s">
        <v>14</v>
      </c>
      <c r="B1" s="55" t="s">
        <v>15</v>
      </c>
      <c r="C1" s="56" t="s">
        <v>8</v>
      </c>
      <c r="D1" s="56" t="s">
        <v>65</v>
      </c>
      <c r="E1" s="56" t="s">
        <v>9</v>
      </c>
      <c r="F1" s="56" t="s">
        <v>16</v>
      </c>
      <c r="G1" s="57" t="s">
        <v>37</v>
      </c>
      <c r="H1" s="57" t="s">
        <v>12</v>
      </c>
    </row>
    <row r="2" spans="1:8" ht="15">
      <c r="A2" s="31">
        <f>nevezes!$E$23</f>
        <v>0</v>
      </c>
      <c r="B2" s="32" t="str">
        <f>nevezes!$C$16&amp;" "&amp;nevezes!$C$17</f>
        <v>Válassz! </v>
      </c>
      <c r="C2" s="32" t="s">
        <v>24</v>
      </c>
      <c r="D2" s="32" t="s">
        <v>3</v>
      </c>
      <c r="E2" s="32" t="s">
        <v>35</v>
      </c>
      <c r="F2" s="33" t="str">
        <f>nevezes!$B$3</f>
        <v>10. HOSSZÚ TÁVÚ SÁRKÁNYHAJÓ MAGYAR BAJNOKSÁG</v>
      </c>
      <c r="G2" s="33">
        <f>nevezes!$C$39</f>
        <v>0</v>
      </c>
      <c r="H2" s="33">
        <f>nevezes!$C$41</f>
        <v>0</v>
      </c>
    </row>
    <row r="3" spans="1:8" ht="15">
      <c r="A3" s="31">
        <f>nevezes!$E$25</f>
        <v>0</v>
      </c>
      <c r="B3" s="32" t="str">
        <f>nevezes!$C$16&amp;" "&amp;nevezes!$C$17</f>
        <v>Válassz! </v>
      </c>
      <c r="C3" s="32" t="s">
        <v>1</v>
      </c>
      <c r="D3" s="32" t="s">
        <v>3</v>
      </c>
      <c r="E3" s="32" t="s">
        <v>32</v>
      </c>
      <c r="F3" s="33" t="str">
        <f>nevezes!$B$3</f>
        <v>10. HOSSZÚ TÁVÚ SÁRKÁNYHAJÓ MAGYAR BAJNOKSÁG</v>
      </c>
      <c r="G3" s="33">
        <f>nevezes!$C$39</f>
        <v>0</v>
      </c>
      <c r="H3" s="33">
        <f>nevezes!$C$41</f>
        <v>0</v>
      </c>
    </row>
    <row r="4" spans="1:8" ht="15">
      <c r="A4" s="31">
        <f>nevezes!$E$26</f>
        <v>0</v>
      </c>
      <c r="B4" s="32" t="str">
        <f>nevezes!$C$16&amp;" "&amp;nevezes!$C$17</f>
        <v>Válassz! </v>
      </c>
      <c r="C4" s="32" t="s">
        <v>1</v>
      </c>
      <c r="D4" s="32" t="s">
        <v>2</v>
      </c>
      <c r="E4" s="32" t="s">
        <v>35</v>
      </c>
      <c r="F4" s="33" t="str">
        <f>nevezes!$B$3</f>
        <v>10. HOSSZÚ TÁVÚ SÁRKÁNYHAJÓ MAGYAR BAJNOKSÁG</v>
      </c>
      <c r="G4" s="33">
        <f>nevezes!$C$39</f>
        <v>0</v>
      </c>
      <c r="H4" s="33">
        <f>nevezes!$C$41</f>
        <v>0</v>
      </c>
    </row>
    <row r="5" spans="1:8" ht="15">
      <c r="A5" s="31">
        <f>nevezes!$E$27</f>
        <v>0</v>
      </c>
      <c r="B5" s="32" t="str">
        <f>nevezes!$C$16&amp;" "&amp;nevezes!$C$17</f>
        <v>Válassz! </v>
      </c>
      <c r="C5" s="32" t="s">
        <v>1</v>
      </c>
      <c r="D5" s="32" t="s">
        <v>4</v>
      </c>
      <c r="E5" s="32" t="s">
        <v>32</v>
      </c>
      <c r="F5" s="33" t="str">
        <f>nevezes!$B$3</f>
        <v>10. HOSSZÚ TÁVÚ SÁRKÁNYHAJÓ MAGYAR BAJNOKSÁG</v>
      </c>
      <c r="G5" s="33">
        <f>nevezes!$C$39</f>
        <v>0</v>
      </c>
      <c r="H5" s="33">
        <f>nevezes!$C$41</f>
        <v>0</v>
      </c>
    </row>
    <row r="6" spans="1:8" ht="15">
      <c r="A6" s="31">
        <f>nevezes!E29</f>
        <v>0</v>
      </c>
      <c r="B6" s="32" t="str">
        <f>nevezes!$C$16&amp;" "&amp;nevezes!$C$17</f>
        <v>Válassz! </v>
      </c>
      <c r="C6" s="32" t="s">
        <v>5</v>
      </c>
      <c r="D6" s="32" t="s">
        <v>3</v>
      </c>
      <c r="E6" s="32" t="s">
        <v>32</v>
      </c>
      <c r="F6" s="33" t="str">
        <f>nevezes!$B$3</f>
        <v>10. HOSSZÚ TÁVÚ SÁRKÁNYHAJÓ MAGYAR BAJNOKSÁG</v>
      </c>
      <c r="G6" s="33">
        <f>nevezes!$C$39</f>
        <v>0</v>
      </c>
      <c r="H6" s="33">
        <f>nevezes!$C$41</f>
        <v>0</v>
      </c>
    </row>
    <row r="7" spans="1:8" ht="15">
      <c r="A7" s="31">
        <f>nevezes!$E$31</f>
        <v>0</v>
      </c>
      <c r="B7" s="32" t="str">
        <f>nevezes!$C$16&amp;" "&amp;nevezes!$C$17</f>
        <v>Válassz! </v>
      </c>
      <c r="C7" s="32" t="s">
        <v>6</v>
      </c>
      <c r="D7" s="32" t="s">
        <v>3</v>
      </c>
      <c r="E7" s="32" t="s">
        <v>35</v>
      </c>
      <c r="F7" s="33" t="str">
        <f>nevezes!$B$3</f>
        <v>10. HOSSZÚ TÁVÚ SÁRKÁNYHAJÓ MAGYAR BAJNOKSÁG</v>
      </c>
      <c r="G7" s="33">
        <f>nevezes!$C$39</f>
        <v>0</v>
      </c>
      <c r="H7" s="33">
        <f>nevezes!$C$41</f>
        <v>0</v>
      </c>
    </row>
    <row r="8" spans="1:8" ht="15">
      <c r="A8" s="31">
        <f>nevezes!$E$33</f>
        <v>0</v>
      </c>
      <c r="B8" s="32" t="str">
        <f>nevezes!$C$16&amp;" "&amp;nevezes!$C$17</f>
        <v>Válassz! </v>
      </c>
      <c r="C8" s="32" t="s">
        <v>21</v>
      </c>
      <c r="D8" s="32" t="s">
        <v>3</v>
      </c>
      <c r="E8" s="32" t="s">
        <v>35</v>
      </c>
      <c r="F8" s="33" t="str">
        <f>nevezes!$B$3</f>
        <v>10. HOSSZÚ TÁVÚ SÁRKÁNYHAJÓ MAGYAR BAJNOKSÁG</v>
      </c>
      <c r="G8" s="33">
        <f>nevezes!$C$39</f>
        <v>0</v>
      </c>
      <c r="H8" s="33">
        <f>nevezes!$C$41</f>
        <v>0</v>
      </c>
    </row>
    <row r="9" spans="1:8" ht="15">
      <c r="A9" s="31">
        <f>nevezes!$E$34</f>
        <v>0</v>
      </c>
      <c r="B9" s="32" t="str">
        <f>nevezes!$C$16&amp;" "&amp;nevezes!$C$17</f>
        <v>Válassz! </v>
      </c>
      <c r="C9" s="32" t="s">
        <v>70</v>
      </c>
      <c r="D9" s="32" t="s">
        <v>3</v>
      </c>
      <c r="E9" s="32" t="s">
        <v>34</v>
      </c>
      <c r="F9" s="33" t="str">
        <f>nevezes!$B$3</f>
        <v>10. HOSSZÚ TÁVÚ SÁRKÁNYHAJÓ MAGYAR BAJNOKSÁG</v>
      </c>
      <c r="G9" s="33">
        <f>nevezes!$C$39</f>
        <v>0</v>
      </c>
      <c r="H9" s="33">
        <f>nevezes!$C$41</f>
        <v>0</v>
      </c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9.28125" style="0" bestFit="1" customWidth="1"/>
  </cols>
  <sheetData>
    <row r="1" ht="12.75">
      <c r="A1" s="5" t="s">
        <v>43</v>
      </c>
    </row>
    <row r="2" ht="12.75">
      <c r="A2" s="4" t="s">
        <v>59</v>
      </c>
    </row>
    <row r="3" ht="12.75">
      <c r="A3" s="4" t="s">
        <v>45</v>
      </c>
    </row>
    <row r="4" ht="12.75">
      <c r="A4" s="4" t="s">
        <v>47</v>
      </c>
    </row>
    <row r="5" ht="12.75">
      <c r="A5" s="4" t="s">
        <v>49</v>
      </c>
    </row>
    <row r="6" ht="12.75">
      <c r="A6" s="4" t="s">
        <v>58</v>
      </c>
    </row>
    <row r="7" ht="12.75">
      <c r="A7" s="4" t="s">
        <v>46</v>
      </c>
    </row>
    <row r="8" ht="12.75">
      <c r="A8" s="4" t="s">
        <v>61</v>
      </c>
    </row>
    <row r="9" ht="12.75">
      <c r="A9" s="4" t="s">
        <v>62</v>
      </c>
    </row>
    <row r="10" ht="12.75">
      <c r="A10" s="4" t="s">
        <v>57</v>
      </c>
    </row>
    <row r="11" ht="12.75">
      <c r="A11" s="4" t="s">
        <v>44</v>
      </c>
    </row>
    <row r="12" ht="12.75">
      <c r="A12" s="4" t="s">
        <v>60</v>
      </c>
    </row>
    <row r="13" ht="12.75">
      <c r="A13" s="4" t="s">
        <v>48</v>
      </c>
    </row>
    <row r="14" ht="12.75">
      <c r="A14" s="5" t="s">
        <v>63</v>
      </c>
    </row>
    <row r="16" ht="12.75">
      <c r="A16" t="str">
        <f>A2&amp;","&amp;A3&amp;","&amp;A4&amp;","&amp;A5&amp;","&amp;A6&amp;","&amp;A7&amp;","&amp;A8&amp;","&amp;A9&amp;","&amp;A10&amp;","&amp;A11&amp;","&amp;A12&amp;","&amp;A13&amp;","&amp;A14</f>
        <v>ARRABONA SC,DRAGON AQUA SE,DRAGON STEEL SE,DRAGONMASTERS VIZI SPORT SE,DUNAFÖLDVÁRI SE,DUNAI SÁRKÁNYOK VÁC,GÖDI SE,KŐRÖS DRAGON SE,RÁBA SC  ,RÁBA SC - FEKETE GYÖNGY,SUGO SC,TOLNAI SARKÁNYHAJÓ CLUB SE,Szabadidős csapat</v>
      </c>
    </row>
    <row r="18" ht="12.75">
      <c r="A18" s="5" t="s">
        <v>64</v>
      </c>
    </row>
    <row r="19" ht="12.75">
      <c r="A1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2018-02-24T11:57:09Z</cp:lastPrinted>
  <dcterms:created xsi:type="dcterms:W3CDTF">2015-05-04T09:51:42Z</dcterms:created>
  <dcterms:modified xsi:type="dcterms:W3CDTF">2021-05-12T14:46:00Z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edac7ee5-a6eb-45cb-8d41-36d33d12f8b1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