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209_medencés_Szarvas\"/>
    </mc:Choice>
  </mc:AlternateContent>
  <bookViews>
    <workbookView xWindow="0" yWindow="0" windowWidth="19200" windowHeight="8250"/>
  </bookViews>
  <sheets>
    <sheet name="medences" sheetId="1" r:id="rId1"/>
    <sheet name="egyesulet_2025" sheetId="2" state="hidden" r:id="rId2"/>
  </sheets>
  <definedNames>
    <definedName name="_xlnm.Print_Area" localSheetId="0">medences!$B$2:$J$25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K22" i="1" s="1"/>
  <c r="B22" i="1"/>
  <c r="B21" i="1"/>
  <c r="K18" i="1" l="1"/>
  <c r="K19" i="1"/>
  <c r="K15" i="1"/>
  <c r="K17" i="1"/>
  <c r="K21" i="1"/>
  <c r="K16" i="1"/>
  <c r="K20" i="1"/>
</calcChain>
</file>

<file path=xl/comments1.xml><?xml version="1.0" encoding="utf-8"?>
<comments xmlns="http://schemas.openxmlformats.org/spreadsheetml/2006/main">
  <authors>
    <author>Patricia Sohar</author>
  </authors>
  <commentList>
    <comment ref="J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<sst xmlns="http://schemas.openxmlformats.org/spreadsheetml/2006/main" count="66" uniqueCount="64">
  <si>
    <t>Verseny neve:</t>
  </si>
  <si>
    <t>Egyesület neve:</t>
  </si>
  <si>
    <t>Verseny helyszíne:</t>
  </si>
  <si>
    <t>Legénység neve:</t>
  </si>
  <si>
    <t>Verseny dátuma:</t>
  </si>
  <si>
    <t>Szervező:</t>
  </si>
  <si>
    <t>Verseny osztály: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</si>
  <si>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</si>
  <si>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</si>
  <si>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</si>
  <si>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</si>
  <si>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</si>
  <si>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</si>
  <si>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</si>
  <si>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</si>
  <si>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</si>
  <si>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</si>
  <si>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</si>
  <si>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</si>
  <si>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</si>
  <si>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</si>
  <si>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</si>
  <si>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A kapitány és a résztvevő kijelenti, hogy csapatának tagjai jó erőnléti és egészségi állapotban vannak, legalább 50 métert tudnak úszni könnyű sportfelszerelésben.</t>
  </si>
  <si>
    <t>SZÜLETÉSI NÉV</t>
  </si>
  <si>
    <t>VERSENYENGEDÉLY
SZÁM</t>
  </si>
  <si>
    <t>**ANYJA NEVE</t>
  </si>
  <si>
    <t xml:space="preserve"> Körös Dragon Sárkányhajós SZSE és a Magyar Sárkányhajó Szövetség</t>
  </si>
  <si>
    <t>Szarvas - Szarvasi Szent Klára Gyógyfürdő</t>
  </si>
  <si>
    <t>11. Medencés Sárkányhajó Nyílt Magyar Bajnokság és 
9. Szarvasi Medencés Verseny</t>
  </si>
  <si>
    <t>2025. február 08.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</si>
  <si>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</si>
  <si>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</si>
  <si>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</si>
  <si>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</si>
  <si>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</si>
  <si>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</si>
  <si>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</si>
  <si>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</si>
  <si>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</si>
  <si>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</si>
  <si>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</si>
  <si>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</si>
  <si>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</si>
  <si>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</si>
  <si>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</si>
  <si>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</si>
  <si>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</si>
  <si>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</si>
  <si>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</si>
  <si>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</si>
  <si>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</si>
  <si>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</si>
  <si>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</si>
  <si>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</si>
  <si>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</si>
  <si>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</si>
  <si>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</si>
  <si>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</si>
  <si>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</si>
  <si>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</si>
  <si>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</si>
  <si>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KÖZGÁZ SC</t>
  </si>
  <si>
    <t>BUDAPEST EVEZŐS EGYESÜLET</t>
  </si>
  <si>
    <t>SZÉCHENYI ISTVÁN EGYETEM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</si>
</sst>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yyyy\.mm\.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14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165" fontId="8" fillId="0" borderId="2" xfId="0" applyNumberFormat="1" applyFont="1" applyBorder="1" applyAlignment="1" applyProtection="1">
      <alignment vertical="center" wrapText="1"/>
      <protection locked="0"/>
    </xf>
    <xf numFmtId="0" fontId="17" fillId="0" borderId="3" xfId="0" applyFont="1" applyBorder="1" applyAlignment="1">
      <alignment horizontal="left" vertical="center"/>
    </xf>
    <xf numFmtId="0" fontId="1" fillId="0" borderId="0" xfId="1"/>
    <xf numFmtId="1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0" borderId="7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0" xfId="0" applyFont="1"/>
    <xf numFmtId="0" fontId="0" fillId="0" borderId="8" xfId="0" applyFont="1" applyBorder="1" applyProtection="1"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tabSelected="1" zoomScale="70" zoomScaleNormal="70" workbookViewId="0">
      <selection activeCell="J2" sqref="J2"/>
    </sheetView>
  </sheetViews>
  <sheetFormatPr defaultColWidth="0" defaultRowHeight="13" zeroHeight="1" x14ac:dyDescent="0.3"/>
  <cols>
    <col min="1" max="1" width="8.36328125" style="5" customWidth="1"/>
    <col min="2" max="2" width="11.1796875" style="5" customWidth="1"/>
    <col min="3" max="3" width="30.81640625" style="5" customWidth="1"/>
    <col min="4" max="4" width="32.54296875" style="5" customWidth="1"/>
    <col min="5" max="5" width="16.36328125" style="5" bestFit="1" customWidth="1"/>
    <col min="6" max="6" width="21.453125" style="5" customWidth="1"/>
    <col min="7" max="7" width="15.90625" style="5" customWidth="1"/>
    <col min="8" max="8" width="23" style="5" customWidth="1"/>
    <col min="9" max="9" width="34.6328125" style="5" customWidth="1"/>
    <col min="10" max="10" width="39.453125" style="5" customWidth="1"/>
    <col min="11" max="11" width="35.90625" style="6" customWidth="1"/>
    <col min="12" max="12" width="13.90625" style="5" hidden="1" customWidth="1"/>
    <col min="13" max="15" width="9.08984375" style="5" hidden="1" customWidth="1"/>
    <col min="16" max="16384" width="9.08984375" style="5" hidden="1"/>
  </cols>
  <sheetData>
    <row r="1" spans="1:11" ht="18.75" customHeight="1" x14ac:dyDescent="0.3">
      <c r="A1" s="16" t="str">
        <f>"2017_15MB_"&amp;J4&amp;"_"&amp;J5&amp;"_"&amp;J6&amp;"_"&amp;J2&amp;"_"&amp;J3</f>
        <v>2017_15MB__Válassz!__Válassz!_</v>
      </c>
    </row>
    <row r="2" spans="1:11" s="7" customFormat="1" ht="15.75" customHeight="1" x14ac:dyDescent="0.3">
      <c r="C2" s="8" t="s">
        <v>0</v>
      </c>
      <c r="D2" s="41" t="s">
        <v>28</v>
      </c>
      <c r="E2" s="41"/>
      <c r="F2" s="41"/>
      <c r="G2" s="41"/>
      <c r="H2" s="30"/>
      <c r="I2" s="8" t="s">
        <v>1</v>
      </c>
      <c r="J2" s="36" t="s">
        <v>13</v>
      </c>
      <c r="K2" s="9"/>
    </row>
    <row r="3" spans="1:11" s="7" customFormat="1" ht="15.5" x14ac:dyDescent="0.3">
      <c r="C3" s="8"/>
      <c r="D3" s="41"/>
      <c r="E3" s="41"/>
      <c r="F3" s="41"/>
      <c r="G3" s="41"/>
      <c r="H3" s="30"/>
      <c r="I3" s="10" t="s">
        <v>3</v>
      </c>
      <c r="J3" s="37"/>
      <c r="K3" s="9"/>
    </row>
    <row r="4" spans="1:11" ht="15.65" customHeight="1" x14ac:dyDescent="0.3">
      <c r="C4" s="8" t="s">
        <v>2</v>
      </c>
      <c r="D4" s="42" t="s">
        <v>27</v>
      </c>
      <c r="E4" s="42"/>
      <c r="F4" s="42"/>
      <c r="G4" s="42"/>
      <c r="H4" s="31"/>
      <c r="I4" s="8"/>
      <c r="J4" s="38"/>
      <c r="K4" s="11"/>
    </row>
    <row r="5" spans="1:11" ht="15.65" customHeight="1" x14ac:dyDescent="0.3">
      <c r="C5" s="8" t="s">
        <v>4</v>
      </c>
      <c r="D5" s="42" t="s">
        <v>29</v>
      </c>
      <c r="E5" s="42"/>
      <c r="F5" s="42"/>
      <c r="G5" s="42"/>
      <c r="H5" s="31"/>
      <c r="I5" s="8" t="s">
        <v>6</v>
      </c>
      <c r="J5" s="39" t="s">
        <v>13</v>
      </c>
      <c r="K5" s="11"/>
    </row>
    <row r="6" spans="1:11" ht="15.65" customHeight="1" x14ac:dyDescent="0.3">
      <c r="C6" s="8" t="s">
        <v>5</v>
      </c>
      <c r="D6" s="42" t="s">
        <v>26</v>
      </c>
      <c r="E6" s="42"/>
      <c r="F6" s="42"/>
      <c r="G6" s="42"/>
      <c r="H6" s="31"/>
      <c r="I6" s="8"/>
      <c r="K6" s="11"/>
    </row>
    <row r="7" spans="1:11" ht="14.5" x14ac:dyDescent="0.3">
      <c r="C7" s="12"/>
      <c r="D7" s="12"/>
      <c r="E7" s="12"/>
      <c r="F7" s="12"/>
      <c r="G7" s="12"/>
      <c r="H7" s="12"/>
      <c r="K7" s="11"/>
    </row>
    <row r="8" spans="1:11" s="13" customFormat="1" ht="14.5" x14ac:dyDescent="0.35">
      <c r="B8" s="8" t="s">
        <v>7</v>
      </c>
      <c r="C8" s="14"/>
      <c r="D8" s="14"/>
      <c r="E8" s="14"/>
      <c r="F8" s="14"/>
      <c r="G8" s="14"/>
      <c r="H8" s="14"/>
      <c r="I8" s="14"/>
      <c r="J8" s="35" t="s">
        <v>14</v>
      </c>
      <c r="K8" s="15"/>
    </row>
    <row r="9" spans="1:11" s="13" customFormat="1" ht="14.5" x14ac:dyDescent="0.35">
      <c r="B9" s="8" t="s">
        <v>15</v>
      </c>
      <c r="C9" s="14"/>
      <c r="D9" s="14"/>
      <c r="E9" s="14"/>
      <c r="F9" s="14"/>
      <c r="G9" s="14"/>
      <c r="H9" s="14"/>
      <c r="I9" s="14"/>
      <c r="J9" s="25"/>
      <c r="K9" s="15"/>
    </row>
    <row r="10" spans="1:11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25"/>
      <c r="K10" s="15"/>
    </row>
    <row r="11" spans="1:11" ht="14.5" x14ac:dyDescent="0.35">
      <c r="B11" s="44" t="s">
        <v>22</v>
      </c>
      <c r="C11" s="44"/>
      <c r="D11" s="44"/>
      <c r="E11" s="44"/>
      <c r="F11" s="44"/>
      <c r="G11" s="44"/>
      <c r="H11" s="44"/>
      <c r="I11" s="44"/>
      <c r="J11" s="44"/>
      <c r="K11" s="16"/>
    </row>
    <row r="12" spans="1:11" ht="20.25" customHeight="1" x14ac:dyDescent="0.3">
      <c r="B12" s="45" t="s">
        <v>16</v>
      </c>
      <c r="C12" s="45"/>
      <c r="D12" s="45"/>
      <c r="E12" s="45"/>
      <c r="F12" s="45"/>
      <c r="G12" s="45"/>
      <c r="H12" s="45"/>
      <c r="I12" s="45"/>
      <c r="J12" s="45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34" t="s">
        <v>19</v>
      </c>
      <c r="K13" s="16"/>
    </row>
    <row r="14" spans="1:11" ht="29.25" customHeight="1" x14ac:dyDescent="0.3">
      <c r="B14" s="26" t="s">
        <v>8</v>
      </c>
      <c r="C14" s="26" t="s">
        <v>9</v>
      </c>
      <c r="D14" s="26" t="s">
        <v>23</v>
      </c>
      <c r="E14" s="26" t="s">
        <v>24</v>
      </c>
      <c r="F14" s="29" t="s">
        <v>17</v>
      </c>
      <c r="G14" s="29" t="s">
        <v>20</v>
      </c>
      <c r="H14" s="29" t="s">
        <v>25</v>
      </c>
      <c r="I14" s="26" t="s">
        <v>10</v>
      </c>
      <c r="J14" s="29" t="s">
        <v>18</v>
      </c>
      <c r="K14" s="11"/>
    </row>
    <row r="15" spans="1:11" ht="20.149999999999999" customHeight="1" x14ac:dyDescent="0.3">
      <c r="B15" s="17">
        <v>1</v>
      </c>
      <c r="C15" s="23"/>
      <c r="D15" s="23"/>
      <c r="E15" s="23"/>
      <c r="F15" s="23"/>
      <c r="G15" s="33"/>
      <c r="H15" s="28"/>
      <c r="I15" s="23"/>
      <c r="J15" s="24"/>
      <c r="K15" s="16" t="str">
        <f>$A$1</f>
        <v>2017_15MB__Válassz!__Válassz!_</v>
      </c>
    </row>
    <row r="16" spans="1:11" ht="20.149999999999999" customHeight="1" x14ac:dyDescent="0.3">
      <c r="B16" s="17">
        <v>2</v>
      </c>
      <c r="C16" s="23"/>
      <c r="D16" s="23"/>
      <c r="E16" s="23"/>
      <c r="F16" s="23"/>
      <c r="G16" s="33"/>
      <c r="H16" s="28"/>
      <c r="I16" s="23"/>
      <c r="J16" s="24"/>
      <c r="K16" s="16" t="str">
        <f t="shared" ref="K16:K22" si="0">$A$1</f>
        <v>2017_15MB__Válassz!__Válassz!_</v>
      </c>
    </row>
    <row r="17" spans="2:11" ht="20.149999999999999" customHeight="1" x14ac:dyDescent="0.3">
      <c r="B17" s="17">
        <v>3</v>
      </c>
      <c r="C17" s="23"/>
      <c r="D17" s="23"/>
      <c r="E17" s="23"/>
      <c r="F17" s="23"/>
      <c r="G17" s="33"/>
      <c r="H17" s="28"/>
      <c r="I17" s="23"/>
      <c r="J17" s="24"/>
      <c r="K17" s="16" t="str">
        <f t="shared" si="0"/>
        <v>2017_15MB__Válassz!__Válassz!_</v>
      </c>
    </row>
    <row r="18" spans="2:11" ht="20.149999999999999" customHeight="1" x14ac:dyDescent="0.3">
      <c r="B18" s="17">
        <v>4</v>
      </c>
      <c r="C18" s="23"/>
      <c r="D18" s="23"/>
      <c r="E18" s="23"/>
      <c r="F18" s="23"/>
      <c r="G18" s="33"/>
      <c r="H18" s="28"/>
      <c r="I18" s="23"/>
      <c r="J18" s="24"/>
      <c r="K18" s="16" t="str">
        <f t="shared" si="0"/>
        <v>2017_15MB__Válassz!__Válassz!_</v>
      </c>
    </row>
    <row r="19" spans="2:11" ht="20.149999999999999" customHeight="1" x14ac:dyDescent="0.3">
      <c r="B19" s="17">
        <v>5</v>
      </c>
      <c r="C19" s="23"/>
      <c r="D19" s="23"/>
      <c r="E19" s="23"/>
      <c r="F19" s="23"/>
      <c r="G19" s="33"/>
      <c r="H19" s="28"/>
      <c r="I19" s="23"/>
      <c r="J19" s="24"/>
      <c r="K19" s="16" t="str">
        <f t="shared" si="0"/>
        <v>2017_15MB__Válassz!__Válassz!_</v>
      </c>
    </row>
    <row r="20" spans="2:11" ht="20.149999999999999" customHeight="1" x14ac:dyDescent="0.3">
      <c r="B20" s="17">
        <v>6</v>
      </c>
      <c r="C20" s="23"/>
      <c r="D20" s="23"/>
      <c r="E20" s="23"/>
      <c r="F20" s="23"/>
      <c r="G20" s="33"/>
      <c r="H20" s="28"/>
      <c r="I20" s="23"/>
      <c r="J20" s="24"/>
      <c r="K20" s="16" t="str">
        <f t="shared" si="0"/>
        <v>2017_15MB__Válassz!__Válassz!_</v>
      </c>
    </row>
    <row r="21" spans="2:11" ht="20.149999999999999" customHeight="1" x14ac:dyDescent="0.3">
      <c r="B21" s="17" t="str">
        <f>IF("10 fős open"=$J$5," ","Tartalék")</f>
        <v>Tartalék</v>
      </c>
      <c r="C21" s="23"/>
      <c r="D21" s="23"/>
      <c r="E21" s="23"/>
      <c r="F21" s="23"/>
      <c r="G21" s="33"/>
      <c r="H21" s="28"/>
      <c r="I21" s="23"/>
      <c r="J21" s="24"/>
      <c r="K21" s="16" t="str">
        <f t="shared" si="0"/>
        <v>2017_15MB__Válassz!__Válassz!_</v>
      </c>
    </row>
    <row r="22" spans="2:11" ht="20.149999999999999" customHeight="1" x14ac:dyDescent="0.3">
      <c r="B22" s="17" t="str">
        <f>IF("10 fős open"=$J$5," ","Tartalék")</f>
        <v>Tartalék</v>
      </c>
      <c r="C22" s="23"/>
      <c r="D22" s="23"/>
      <c r="E22" s="23"/>
      <c r="F22" s="23"/>
      <c r="G22" s="33"/>
      <c r="H22" s="28"/>
      <c r="I22" s="23"/>
      <c r="J22" s="24"/>
      <c r="K22" s="16" t="str">
        <f t="shared" si="0"/>
        <v>2017_15MB__Válassz!__Válassz!_</v>
      </c>
    </row>
    <row r="23" spans="2:11" ht="73.75" customHeight="1" x14ac:dyDescent="0.3">
      <c r="B23" s="43" t="s">
        <v>21</v>
      </c>
      <c r="C23" s="43"/>
      <c r="D23" s="43"/>
      <c r="E23" s="43"/>
      <c r="F23" s="43"/>
      <c r="G23" s="43"/>
      <c r="H23" s="43"/>
      <c r="I23" s="43"/>
      <c r="J23" s="43"/>
      <c r="K23" s="16"/>
    </row>
    <row r="24" spans="2:11" ht="15.5" x14ac:dyDescent="0.35">
      <c r="B24" s="3"/>
      <c r="C24" s="20"/>
      <c r="D24" s="20"/>
      <c r="E24" s="20"/>
      <c r="F24" s="20"/>
      <c r="G24" s="20"/>
      <c r="H24" s="20"/>
      <c r="I24" s="21"/>
      <c r="J24" s="22"/>
      <c r="K24" s="11"/>
    </row>
    <row r="25" spans="2:11" ht="18" customHeight="1" x14ac:dyDescent="0.3">
      <c r="B25" s="40" t="s">
        <v>11</v>
      </c>
      <c r="C25" s="2"/>
      <c r="D25" s="32"/>
      <c r="E25" s="4"/>
      <c r="F25" s="4"/>
      <c r="G25" s="4"/>
      <c r="H25" s="4"/>
      <c r="I25" s="40" t="s">
        <v>12</v>
      </c>
      <c r="J25" s="1"/>
      <c r="K25" s="11"/>
    </row>
    <row r="26" spans="2:11" x14ac:dyDescent="0.3">
      <c r="J26" s="18"/>
      <c r="K26" s="11"/>
    </row>
    <row r="27" spans="2:11" x14ac:dyDescent="0.3">
      <c r="I27" s="19"/>
      <c r="J27" s="18"/>
      <c r="K27" s="11"/>
    </row>
    <row r="28" spans="2:11" hidden="1" x14ac:dyDescent="0.3">
      <c r="I28" s="19"/>
      <c r="J28" s="18"/>
      <c r="K28" s="11"/>
    </row>
    <row r="29" spans="2:11" hidden="1" x14ac:dyDescent="0.3">
      <c r="I29" s="19"/>
      <c r="J29" s="18"/>
      <c r="K29" s="11"/>
    </row>
    <row r="30" spans="2:11" hidden="1" x14ac:dyDescent="0.3">
      <c r="I30" s="19"/>
      <c r="J30" s="18"/>
      <c r="K30" s="11"/>
    </row>
    <row r="31" spans="2:11" hidden="1" x14ac:dyDescent="0.3">
      <c r="I31" s="19"/>
      <c r="J31" s="18"/>
      <c r="K31" s="11"/>
    </row>
    <row r="32" spans="2:11" hidden="1" x14ac:dyDescent="0.3">
      <c r="I32" s="19"/>
      <c r="J32" s="18"/>
      <c r="K32" s="11"/>
    </row>
    <row r="33" spans="9:11" hidden="1" x14ac:dyDescent="0.3">
      <c r="I33" s="19"/>
      <c r="J33" s="18"/>
      <c r="K33" s="11"/>
    </row>
    <row r="34" spans="9:11" hidden="1" x14ac:dyDescent="0.3">
      <c r="I34" s="19"/>
      <c r="J34" s="18"/>
      <c r="K34" s="11"/>
    </row>
    <row r="35" spans="9:11" hidden="1" x14ac:dyDescent="0.3">
      <c r="I35" s="19"/>
      <c r="J35" s="18"/>
      <c r="K35" s="11"/>
    </row>
    <row r="36" spans="9:11" hidden="1" x14ac:dyDescent="0.3">
      <c r="I36" s="19"/>
      <c r="J36" s="18"/>
      <c r="K36" s="11"/>
    </row>
    <row r="37" spans="9:11" hidden="1" x14ac:dyDescent="0.3">
      <c r="J37" s="18"/>
      <c r="K37" s="11"/>
    </row>
    <row r="38" spans="9:11" hidden="1" x14ac:dyDescent="0.3">
      <c r="J38" s="18"/>
      <c r="K38" s="11"/>
    </row>
    <row r="39" spans="9:11" hidden="1" x14ac:dyDescent="0.3">
      <c r="J39" s="18"/>
      <c r="K39" s="11"/>
    </row>
    <row r="40" spans="9:11" hidden="1" x14ac:dyDescent="0.3">
      <c r="J40" s="18"/>
      <c r="K40" s="11"/>
    </row>
    <row r="41" spans="9:11" hidden="1" x14ac:dyDescent="0.3">
      <c r="J41" s="18"/>
      <c r="K41" s="11"/>
    </row>
    <row r="42" spans="9:11" hidden="1" x14ac:dyDescent="0.3">
      <c r="J42" s="18"/>
      <c r="K42" s="11"/>
    </row>
    <row r="43" spans="9:11" hidden="1" x14ac:dyDescent="0.3">
      <c r="J43" s="18"/>
      <c r="K43" s="11"/>
    </row>
    <row r="44" spans="9:11" hidden="1" x14ac:dyDescent="0.3">
      <c r="J44" s="18"/>
      <c r="K44" s="11"/>
    </row>
    <row r="45" spans="9:11" hidden="1" x14ac:dyDescent="0.3">
      <c r="J45" s="18"/>
      <c r="K45" s="11"/>
    </row>
    <row r="46" spans="9:11" hidden="1" x14ac:dyDescent="0.3">
      <c r="J46" s="18"/>
      <c r="K46" s="11"/>
    </row>
    <row r="47" spans="9:11" hidden="1" x14ac:dyDescent="0.3">
      <c r="J47" s="18"/>
      <c r="K47" s="11"/>
    </row>
    <row r="48" spans="9:11" hidden="1" x14ac:dyDescent="0.3">
      <c r="J48" s="18"/>
    </row>
    <row r="49" spans="10:10" hidden="1" x14ac:dyDescent="0.3">
      <c r="J49" s="18"/>
    </row>
    <row r="55" spans="10:10" x14ac:dyDescent="0.3"/>
    <row r="56" spans="10:10" x14ac:dyDescent="0.3"/>
    <row r="57" spans="10:10" x14ac:dyDescent="0.3"/>
    <row r="58" spans="10:10" x14ac:dyDescent="0.3"/>
    <row r="59" spans="10:10" x14ac:dyDescent="0.3"/>
    <row r="60" spans="10:10" x14ac:dyDescent="0.3"/>
    <row r="61" spans="10:10" x14ac:dyDescent="0.3"/>
    <row r="62" spans="10:10" x14ac:dyDescent="0.3"/>
    <row r="63" spans="10:10" x14ac:dyDescent="0.3"/>
    <row r="64" spans="10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</sheetData>
  <sheetProtection algorithmName="SHA-512" hashValue="iU6BW7yWH3Rq+MbjCTZ+Y1cFpmn+sQA70LlhjFwt/ByHj30LwYvnyQBdD7uu+nq8upNuBcGzal+0wkuu/0J75w==" saltValue="IpnTBoVxzBo9cqp+/9Y0xA==" spinCount="100000" sheet="1" selectLockedCells="1"/>
  <mergeCells count="7">
    <mergeCell ref="D2:G3"/>
    <mergeCell ref="D4:G4"/>
    <mergeCell ref="D5:G5"/>
    <mergeCell ref="D6:G6"/>
    <mergeCell ref="B23:J23"/>
    <mergeCell ref="B11:J11"/>
    <mergeCell ref="B12:J12"/>
  </mergeCells>
  <dataValidations count="1">
    <dataValidation type="list" allowBlank="1" showInputMessage="1" showErrorMessage="1" sqref="J5">
      <formula1>"Válassz!,nyílt open,nyílt női,nyílt vegyes,szabadidős open, szabadidős női,szabadidős vegyes,egyetem kupa,kisdiák kupa,nebuló kupa,"</formula1>
    </dataValidation>
  </dataValidations>
  <hyperlinks>
    <hyperlink ref="J8" r:id="rId1"/>
  </hyperlinks>
  <printOptions horizontalCentered="1"/>
  <pageMargins left="0.39370078740157483" right="0.39370078740157483" top="0.74803149606299213" bottom="0.74803149606299213" header="0.31496062992125984" footer="0.31496062992125984"/>
  <pageSetup scale="57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egyesulet_2025!$A:$A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/>
  </sheetViews>
  <sheetFormatPr defaultRowHeight="14.5" x14ac:dyDescent="0.35"/>
  <cols>
    <col min="1" max="1" width="43.36328125" style="46" bestFit="1" customWidth="1"/>
  </cols>
  <sheetData>
    <row r="1" spans="1:1" x14ac:dyDescent="0.35">
      <c r="A1" s="46" t="s">
        <v>13</v>
      </c>
    </row>
    <row r="2" spans="1:1" x14ac:dyDescent="0.35">
      <c r="A2" s="46" t="s">
        <v>30</v>
      </c>
    </row>
    <row r="3" spans="1:1" x14ac:dyDescent="0.35">
      <c r="A3" s="46" t="s">
        <v>31</v>
      </c>
    </row>
    <row r="4" spans="1:1" x14ac:dyDescent="0.35">
      <c r="A4" s="46" t="s">
        <v>32</v>
      </c>
    </row>
    <row r="5" spans="1:1" x14ac:dyDescent="0.35">
      <c r="A5" s="46" t="s">
        <v>33</v>
      </c>
    </row>
    <row r="6" spans="1:1" x14ac:dyDescent="0.35">
      <c r="A6" s="46" t="s">
        <v>62</v>
      </c>
    </row>
    <row r="7" spans="1:1" x14ac:dyDescent="0.35">
      <c r="A7" s="46" t="s">
        <v>34</v>
      </c>
    </row>
    <row r="8" spans="1:1" x14ac:dyDescent="0.35">
      <c r="A8" s="46" t="s">
        <v>35</v>
      </c>
    </row>
    <row r="9" spans="1:1" x14ac:dyDescent="0.35">
      <c r="A9" s="46" t="s">
        <v>36</v>
      </c>
    </row>
    <row r="10" spans="1:1" x14ac:dyDescent="0.35">
      <c r="A10" s="46" t="s">
        <v>37</v>
      </c>
    </row>
    <row r="11" spans="1:1" x14ac:dyDescent="0.35">
      <c r="A11" s="46" t="s">
        <v>38</v>
      </c>
    </row>
    <row r="12" spans="1:1" x14ac:dyDescent="0.35">
      <c r="A12" s="46" t="s">
        <v>39</v>
      </c>
    </row>
    <row r="13" spans="1:1" x14ac:dyDescent="0.35">
      <c r="A13" s="46" t="s">
        <v>40</v>
      </c>
    </row>
    <row r="14" spans="1:1" x14ac:dyDescent="0.35">
      <c r="A14" s="46" t="s">
        <v>61</v>
      </c>
    </row>
    <row r="15" spans="1:1" x14ac:dyDescent="0.35">
      <c r="A15" s="46" t="s">
        <v>41</v>
      </c>
    </row>
    <row r="16" spans="1:1" x14ac:dyDescent="0.35">
      <c r="A16" s="46" t="s">
        <v>42</v>
      </c>
    </row>
    <row r="17" spans="1:1" x14ac:dyDescent="0.35">
      <c r="A17" s="46" t="s">
        <v>43</v>
      </c>
    </row>
    <row r="18" spans="1:1" x14ac:dyDescent="0.35">
      <c r="A18" s="46" t="s">
        <v>44</v>
      </c>
    </row>
    <row r="19" spans="1:1" x14ac:dyDescent="0.35">
      <c r="A19" s="46" t="s">
        <v>63</v>
      </c>
    </row>
    <row r="20" spans="1:1" x14ac:dyDescent="0.35">
      <c r="A20" s="46" t="s">
        <v>45</v>
      </c>
    </row>
    <row r="21" spans="1:1" x14ac:dyDescent="0.35">
      <c r="A21" s="46" t="s">
        <v>46</v>
      </c>
    </row>
    <row r="22" spans="1:1" x14ac:dyDescent="0.35">
      <c r="A22" s="46" t="s">
        <v>47</v>
      </c>
    </row>
    <row r="23" spans="1:1" x14ac:dyDescent="0.35">
      <c r="A23" s="46" t="s">
        <v>48</v>
      </c>
    </row>
    <row r="24" spans="1:1" x14ac:dyDescent="0.35">
      <c r="A24" s="46" t="s">
        <v>49</v>
      </c>
    </row>
    <row r="25" spans="1:1" x14ac:dyDescent="0.35">
      <c r="A25" s="46" t="s">
        <v>50</v>
      </c>
    </row>
    <row r="26" spans="1:1" x14ac:dyDescent="0.35">
      <c r="A26" s="46" t="s">
        <v>51</v>
      </c>
    </row>
    <row r="27" spans="1:1" x14ac:dyDescent="0.35">
      <c r="A27" s="47" t="s">
        <v>52</v>
      </c>
    </row>
    <row r="28" spans="1:1" x14ac:dyDescent="0.35">
      <c r="A28" s="46" t="s">
        <v>53</v>
      </c>
    </row>
    <row r="29" spans="1:1" x14ac:dyDescent="0.35">
      <c r="A29" s="46" t="s">
        <v>54</v>
      </c>
    </row>
    <row r="30" spans="1:1" x14ac:dyDescent="0.35">
      <c r="A30" s="46" t="s">
        <v>55</v>
      </c>
    </row>
    <row r="31" spans="1:1" x14ac:dyDescent="0.35">
      <c r="A31" s="46" t="s">
        <v>56</v>
      </c>
    </row>
    <row r="32" spans="1:1" x14ac:dyDescent="0.35">
      <c r="A32" s="46" t="s">
        <v>57</v>
      </c>
    </row>
    <row r="33" spans="1:1" x14ac:dyDescent="0.35">
      <c r="A33" s="46" t="s">
        <v>58</v>
      </c>
    </row>
    <row r="34" spans="1:1" x14ac:dyDescent="0.35">
      <c r="A34" s="46" t="s">
        <v>59</v>
      </c>
    </row>
    <row r="35" spans="1:1" x14ac:dyDescent="0.35">
      <c r="A35" s="46" t="s">
        <v>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medences</vt:lpstr>
      <vt:lpstr>egyesulet_2025</vt:lpstr>
      <vt:lpstr>medences!Nyomtatási_terület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2024-01-09T10:14:57Z</cp:lastPrinted>
  <dcterms:created xsi:type="dcterms:W3CDTF">2016-02-15T16:04:24Z</dcterms:created>
  <dcterms:modified xsi:type="dcterms:W3CDTF">2025-01-03T10:21:43Z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