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2\0611_12_10szMB_Dombori\"/>
    </mc:Choice>
  </mc:AlternateContent>
  <bookViews>
    <workbookView xWindow="0" yWindow="0" windowWidth="23040" windowHeight="9192"/>
  </bookViews>
  <sheets>
    <sheet name="10szMB" sheetId="1" r:id="rId1"/>
    <sheet name="Munka2" sheetId="3" r:id="rId2"/>
  </sheets>
  <definedNames>
    <definedName name="_xlnm.Print_Area" localSheetId="0">'10szMB'!$B$2:$J$31</definedName>
  </definedNames>
  <calcPr calcId="162913"/>
</workbook>
</file>

<file path=xl/calcChain.xml><?xml version="1.0" encoding="utf-8"?>
<calcChain xmlns="http://schemas.openxmlformats.org/spreadsheetml/2006/main">
  <c r="B28" i="1" l="1"/>
  <c r="B27" i="1"/>
  <c r="B26" i="1"/>
  <c r="B2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15" i="1"/>
  <c r="A1" i="1"/>
</calcChain>
</file>

<file path=xl/sharedStrings.xml><?xml version="1.0" encoding="utf-8"?>
<sst xmlns="http://schemas.openxmlformats.org/spreadsheetml/2006/main" count="71" uniqueCount="66">
  <si>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</si>
  <si>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</si>
  <si>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</si>
  <si>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</si>
  <si>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</si>
  <si>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</si>
  <si>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</si>
  <si>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</si>
  <si>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</si>
  <si>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</si>
  <si>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</si>
  <si>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</si>
  <si>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</si>
  <si>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</si>
  <si>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</si>
  <si>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</si>
  <si>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</si>
  <si>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</si>
  <si>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</si>
  <si>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</si>
  <si>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</si>
  <si>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</si>
  <si>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</si>
  <si>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</si>
  <si>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</si>
  <si>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</si>
  <si>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</si>
  <si>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</si>
  <si>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SZaBaDiDőS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</si>
  <si>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</si>
  <si>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</si>
  <si>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</si>
  <si>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</si>
  <si>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</si>
  <si>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</si>
  <si>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HÍRÖS-KECSKEMÉT VSE</t>
  </si>
  <si>
    <t>KÖRÖS DRAGON SE</t>
  </si>
  <si>
    <t>KÖZGÁZ SC</t>
  </si>
  <si>
    <t>LAPÁTOLÓK SE</t>
  </si>
  <si>
    <t>PTE-PEAC</t>
  </si>
  <si>
    <t>RÁBA SC</t>
  </si>
  <si>
    <t>SUGO SC</t>
  </si>
  <si>
    <t>SZIGETI SÁRKÁNYOK</t>
  </si>
  <si>
    <t>TOLNAI SCE</t>
  </si>
  <si>
    <t>VASKAKAS SKS</t>
  </si>
  <si>
    <t>------------------------------</t>
  </si>
  <si>
    <t>Szegedi Tudományegyetem</t>
  </si>
  <si>
    <t>Testnevelési Egyetem</t>
  </si>
  <si>
    <t>Eötvös Loránd Tudományegyetem</t>
  </si>
  <si>
    <t>Budapesti Corvinus Egyetem</t>
  </si>
  <si>
    <t>Pécsi Tudományegyetem</t>
  </si>
  <si>
    <t>Pázmány Péter Katolikus Egyetem</t>
  </si>
  <si>
    <t>Budapesti Műszaki és Gazdaságtudományi Egyetem</t>
  </si>
  <si>
    <t>Nemzeti Közszolgálati Egyetem - Víztudományi Kar</t>
  </si>
  <si>
    <t>Széchernyi István Egyetem</t>
  </si>
  <si>
    <t>8. 10 SZEMÉLYES SÁRKÁNYHAJÓ MAGYAR BAJNOKSÁG</t>
  </si>
  <si>
    <t>Dombori</t>
  </si>
  <si>
    <t>2022. június 11-12. (szombat-vasárnap)</t>
  </si>
  <si>
    <t>Magyar Sárkányhajó Szövetség</t>
  </si>
  <si>
    <t>U18</t>
  </si>
  <si>
    <t>Premier</t>
  </si>
  <si>
    <t>Senior A</t>
  </si>
  <si>
    <t>Senior B</t>
  </si>
  <si>
    <t>Senior C</t>
  </si>
  <si>
    <t>Szabadidős</t>
  </si>
  <si>
    <t>Egyetemi Regatta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</si>
</sst>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Protection="1"/>
    <xf numFmtId="0" fontId="10" fillId="2" borderId="0" xfId="0" applyFont="1" applyFill="1" applyBorder="1" applyProtection="1"/>
    <xf numFmtId="0" fontId="7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/>
    </xf>
    <xf numFmtId="0" fontId="11" fillId="0" borderId="0" xfId="0" applyFont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Protection="1"/>
    <xf numFmtId="0" fontId="13" fillId="0" borderId="0" xfId="0" applyFont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horizontal="left"/>
    </xf>
    <xf numFmtId="0" fontId="10" fillId="0" borderId="0" xfId="0" applyFont="1" applyBorder="1" applyProtection="1"/>
    <xf numFmtId="0" fontId="15" fillId="2" borderId="0" xfId="0" applyFont="1" applyFill="1" applyBorder="1" applyAlignment="1" applyProtection="1">
      <alignment horizontal="right"/>
    </xf>
    <xf numFmtId="0" fontId="16" fillId="2" borderId="0" xfId="0" applyFont="1" applyFill="1" applyBorder="1" applyProtection="1"/>
    <xf numFmtId="0" fontId="1" fillId="0" borderId="0" xfId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15" fillId="3" borderId="2" xfId="0" applyFont="1" applyFill="1" applyBorder="1" applyAlignment="1" applyProtection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3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 vertical="center" wrapText="1"/>
    </xf>
    <xf numFmtId="49" fontId="11" fillId="0" borderId="2" xfId="0" applyNumberFormat="1" applyFont="1" applyFill="1" applyBorder="1" applyAlignment="1" applyProtection="1">
      <alignment vertical="center" wrapText="1"/>
      <protection locked="0"/>
    </xf>
    <xf numFmtId="164" fontId="11" fillId="0" borderId="2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 wrapText="1"/>
    </xf>
    <xf numFmtId="0" fontId="21" fillId="0" borderId="0" xfId="0" applyFont="1"/>
    <xf numFmtId="0" fontId="20" fillId="0" borderId="4" xfId="0" applyFont="1" applyBorder="1" applyAlignment="1">
      <alignment horizontal="center" wrapText="1"/>
    </xf>
    <xf numFmtId="0" fontId="18" fillId="0" borderId="0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 wrapText="1"/>
    </xf>
    <xf numFmtId="14" fontId="11" fillId="0" borderId="0" xfId="0" applyNumberFormat="1" applyFont="1" applyBorder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center" vertical="top"/>
      <protection locked="0"/>
    </xf>
    <xf numFmtId="0" fontId="19" fillId="0" borderId="6" xfId="0" applyFont="1" applyFill="1" applyBorder="1" applyAlignment="1" applyProtection="1">
      <alignment horizontal="center" vertical="top"/>
      <protection locked="0"/>
    </xf>
    <xf numFmtId="0" fontId="19" fillId="0" borderId="7" xfId="0" applyFont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7" xfId="0" applyFont="1" applyFill="1" applyBorder="1" applyAlignment="1" applyProtection="1">
      <alignment horizontal="center" vertical="top"/>
      <protection locked="0"/>
    </xf>
    <xf numFmtId="0" fontId="19" fillId="0" borderId="8" xfId="0" applyFont="1" applyFill="1" applyBorder="1" applyAlignment="1" applyProtection="1">
      <alignment horizontal="center" vertical="top"/>
      <protection locked="0"/>
    </xf>
    <xf numFmtId="0" fontId="19" fillId="0" borderId="9" xfId="0" applyFont="1" applyFill="1" applyBorder="1" applyAlignment="1" applyProtection="1">
      <alignment horizontal="center" vertical="top"/>
      <protection locked="0"/>
    </xf>
    <xf numFmtId="0" fontId="19" fillId="0" borderId="10" xfId="0" applyFont="1" applyFill="1" applyBorder="1" applyAlignment="1" applyProtection="1">
      <alignment horizontal="center" vertical="top"/>
      <protection locked="0"/>
    </xf>
    <xf numFmtId="14" fontId="1" fillId="0" borderId="0" xfId="1" applyNumberFormat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tabSelected="1" zoomScale="90" zoomScaleNormal="90" workbookViewId="0">
      <selection activeCell="C15" sqref="C15"/>
    </sheetView>
  </sheetViews>
  <sheetFormatPr defaultColWidth="0" defaultRowHeight="13.8" zeroHeight="1" x14ac:dyDescent="0.3"/>
  <cols>
    <col min="1" max="1" width="8.33203125" style="5" customWidth="1"/>
    <col min="2" max="2" width="10.33203125" style="5" customWidth="1"/>
    <col min="3" max="4" width="30.33203125" style="5" customWidth="1"/>
    <col min="5" max="5" width="16.33203125" style="5" bestFit="1" customWidth="1"/>
    <col min="6" max="6" width="22.6640625" style="5" customWidth="1"/>
    <col min="7" max="7" width="15.88671875" style="5" customWidth="1"/>
    <col min="8" max="8" width="26" style="5" customWidth="1"/>
    <col min="9" max="9" width="33.44140625" style="5" customWidth="1"/>
    <col min="10" max="10" width="36.44140625" style="5" customWidth="1"/>
    <col min="11" max="11" width="35.88671875" style="6" customWidth="1"/>
    <col min="12" max="12" width="13.88671875" style="5" hidden="1" customWidth="1"/>
    <col min="13" max="15" width="9.109375" style="5" hidden="1" customWidth="1"/>
    <col min="16" max="16384" width="9.109375" style="5" hidden="1"/>
  </cols>
  <sheetData>
    <row r="1" spans="1:11" ht="18.75" customHeight="1" x14ac:dyDescent="0.3">
      <c r="A1" s="16" t="str">
        <f>"2017_Baja_"&amp;I4&amp;"_"&amp;I5&amp;"_"&amp;I6&amp;"_"&amp;I2&amp;"_"&amp;I3</f>
        <v>2017_Baja_Válassz!_Válassz!_Válassz!_Válassz!_</v>
      </c>
    </row>
    <row r="2" spans="1:11" s="7" customFormat="1" ht="15.75" customHeight="1" x14ac:dyDescent="0.3">
      <c r="C2" s="8" t="s">
        <v>22</v>
      </c>
      <c r="D2" s="36" t="s">
        <v>55</v>
      </c>
      <c r="E2" s="36"/>
      <c r="F2" s="36"/>
      <c r="G2" s="36"/>
      <c r="H2" s="8" t="s">
        <v>0</v>
      </c>
      <c r="I2" s="38" t="s">
        <v>10</v>
      </c>
      <c r="J2" s="39"/>
      <c r="K2" s="9"/>
    </row>
    <row r="3" spans="1:11" s="7" customFormat="1" ht="15.6" x14ac:dyDescent="0.3">
      <c r="C3" s="8"/>
      <c r="D3" s="31"/>
      <c r="E3" s="31"/>
      <c r="F3" s="31"/>
      <c r="G3" s="31"/>
      <c r="H3" s="10" t="s">
        <v>1</v>
      </c>
      <c r="I3" s="40"/>
      <c r="J3" s="41"/>
      <c r="K3" s="9"/>
    </row>
    <row r="4" spans="1:11" ht="15.6" customHeight="1" x14ac:dyDescent="0.3">
      <c r="C4" s="8" t="s">
        <v>23</v>
      </c>
      <c r="D4" s="37" t="s">
        <v>56</v>
      </c>
      <c r="E4" s="37"/>
      <c r="F4" s="37"/>
      <c r="G4" s="37"/>
      <c r="H4" s="8" t="s">
        <v>2</v>
      </c>
      <c r="I4" s="42" t="s">
        <v>10</v>
      </c>
      <c r="J4" s="43"/>
      <c r="K4" s="11"/>
    </row>
    <row r="5" spans="1:11" ht="15.6" customHeight="1" x14ac:dyDescent="0.3">
      <c r="C5" s="8" t="s">
        <v>24</v>
      </c>
      <c r="D5" s="37" t="s">
        <v>57</v>
      </c>
      <c r="E5" s="37"/>
      <c r="F5" s="37"/>
      <c r="G5" s="37"/>
      <c r="H5" s="8" t="s">
        <v>3</v>
      </c>
      <c r="I5" s="42" t="s">
        <v>10</v>
      </c>
      <c r="J5" s="43"/>
      <c r="K5" s="11"/>
    </row>
    <row r="6" spans="1:11" ht="15.6" customHeight="1" x14ac:dyDescent="0.3">
      <c r="C6" s="8" t="s">
        <v>25</v>
      </c>
      <c r="D6" s="46" t="s">
        <v>58</v>
      </c>
      <c r="E6" s="46"/>
      <c r="F6" s="46"/>
      <c r="G6" s="46"/>
      <c r="H6" s="8" t="s">
        <v>4</v>
      </c>
      <c r="I6" s="44" t="s">
        <v>10</v>
      </c>
      <c r="J6" s="45"/>
      <c r="K6" s="11"/>
    </row>
    <row r="7" spans="1:11" ht="14.4" x14ac:dyDescent="0.3">
      <c r="C7" s="12"/>
      <c r="D7" s="12"/>
      <c r="E7" s="12"/>
      <c r="F7" s="12"/>
      <c r="G7" s="12"/>
      <c r="H7" s="12"/>
      <c r="K7" s="11"/>
    </row>
    <row r="8" spans="1:11" s="13" customFormat="1" ht="14.4" x14ac:dyDescent="0.3">
      <c r="B8" s="8" t="s">
        <v>20</v>
      </c>
      <c r="C8" s="14"/>
      <c r="D8" s="14"/>
      <c r="E8" s="14"/>
      <c r="F8" s="14"/>
      <c r="G8" s="14"/>
      <c r="H8" s="14"/>
      <c r="I8" s="14"/>
      <c r="J8" s="25" t="s">
        <v>11</v>
      </c>
      <c r="K8" s="15"/>
    </row>
    <row r="9" spans="1:11" s="13" customFormat="1" ht="14.4" x14ac:dyDescent="0.3">
      <c r="B9" s="8" t="s">
        <v>12</v>
      </c>
      <c r="C9" s="14"/>
      <c r="D9" s="14"/>
      <c r="E9" s="14"/>
      <c r="F9" s="14"/>
      <c r="G9" s="14"/>
      <c r="H9" s="14"/>
      <c r="I9" s="14"/>
      <c r="J9" s="19"/>
      <c r="K9" s="15"/>
    </row>
    <row r="10" spans="1:11" s="13" customFormat="1" ht="12" customHeight="1" x14ac:dyDescent="0.3">
      <c r="B10" s="8"/>
      <c r="C10" s="14"/>
      <c r="D10" s="14"/>
      <c r="E10" s="14"/>
      <c r="F10" s="14"/>
      <c r="G10" s="14"/>
      <c r="H10" s="14"/>
      <c r="I10" s="14"/>
      <c r="J10" s="19"/>
      <c r="K10" s="15"/>
    </row>
    <row r="11" spans="1:11" ht="14.4" x14ac:dyDescent="0.3">
      <c r="B11" s="34" t="s">
        <v>13</v>
      </c>
      <c r="C11" s="34"/>
      <c r="D11" s="34"/>
      <c r="E11" s="34"/>
      <c r="F11" s="34"/>
      <c r="G11" s="34"/>
      <c r="H11" s="34"/>
      <c r="I11" s="34"/>
      <c r="J11" s="34"/>
      <c r="K11" s="16"/>
    </row>
    <row r="12" spans="1:11" ht="20.25" customHeight="1" x14ac:dyDescent="0.3">
      <c r="B12" s="35" t="s">
        <v>14</v>
      </c>
      <c r="C12" s="35"/>
      <c r="D12" s="35"/>
      <c r="E12" s="35"/>
      <c r="F12" s="35"/>
      <c r="G12" s="35"/>
      <c r="H12" s="35"/>
      <c r="I12" s="35"/>
      <c r="J12" s="35"/>
      <c r="K12" s="16"/>
    </row>
    <row r="13" spans="1:11" ht="12" customHeight="1" x14ac:dyDescent="0.3">
      <c r="C13" s="26"/>
      <c r="D13" s="26"/>
      <c r="E13" s="26"/>
      <c r="F13" s="26"/>
      <c r="G13" s="26"/>
      <c r="H13" s="26"/>
      <c r="I13" s="26"/>
      <c r="J13" s="24" t="s">
        <v>19</v>
      </c>
      <c r="K13" s="16"/>
    </row>
    <row r="14" spans="1:11" ht="29.25" customHeight="1" x14ac:dyDescent="0.3">
      <c r="B14" s="20" t="s">
        <v>5</v>
      </c>
      <c r="C14" s="20" t="s">
        <v>6</v>
      </c>
      <c r="D14" s="20" t="s">
        <v>26</v>
      </c>
      <c r="E14" s="20" t="s">
        <v>27</v>
      </c>
      <c r="F14" s="21" t="s">
        <v>15</v>
      </c>
      <c r="G14" s="21" t="s">
        <v>17</v>
      </c>
      <c r="H14" s="21" t="s">
        <v>18</v>
      </c>
      <c r="I14" s="20" t="s">
        <v>7</v>
      </c>
      <c r="J14" s="21" t="s">
        <v>16</v>
      </c>
      <c r="K14" s="11"/>
    </row>
    <row r="15" spans="1:11" ht="20.100000000000001" customHeight="1" x14ac:dyDescent="0.3">
      <c r="B15" s="23">
        <v>1</v>
      </c>
      <c r="C15" s="28"/>
      <c r="D15" s="28"/>
      <c r="E15" s="28"/>
      <c r="F15" s="28"/>
      <c r="G15" s="29"/>
      <c r="H15" s="28"/>
      <c r="I15" s="28"/>
      <c r="J15" s="47"/>
      <c r="K15" s="16">
        <f>$A$4</f>
        <v>0</v>
      </c>
    </row>
    <row r="16" spans="1:11" ht="20.100000000000001" customHeight="1" x14ac:dyDescent="0.3">
      <c r="B16" s="23">
        <v>2</v>
      </c>
      <c r="C16" s="28"/>
      <c r="D16" s="28"/>
      <c r="E16" s="28"/>
      <c r="F16" s="28"/>
      <c r="G16" s="29"/>
      <c r="H16" s="28"/>
      <c r="I16" s="28"/>
      <c r="J16" s="47"/>
      <c r="K16" s="16">
        <f t="shared" ref="K16:K28" si="0">$A$4</f>
        <v>0</v>
      </c>
    </row>
    <row r="17" spans="2:11" ht="20.100000000000001" customHeight="1" x14ac:dyDescent="0.3">
      <c r="B17" s="23">
        <v>3</v>
      </c>
      <c r="C17" s="28"/>
      <c r="D17" s="28"/>
      <c r="E17" s="28"/>
      <c r="F17" s="28"/>
      <c r="G17" s="29"/>
      <c r="H17" s="28"/>
      <c r="I17" s="28"/>
      <c r="J17" s="47"/>
      <c r="K17" s="16">
        <f t="shared" si="0"/>
        <v>0</v>
      </c>
    </row>
    <row r="18" spans="2:11" ht="20.100000000000001" customHeight="1" x14ac:dyDescent="0.3">
      <c r="B18" s="23">
        <v>4</v>
      </c>
      <c r="C18" s="28"/>
      <c r="D18" s="28"/>
      <c r="E18" s="28"/>
      <c r="F18" s="28"/>
      <c r="G18" s="29"/>
      <c r="H18" s="28"/>
      <c r="I18" s="28"/>
      <c r="J18" s="47"/>
      <c r="K18" s="16">
        <f t="shared" si="0"/>
        <v>0</v>
      </c>
    </row>
    <row r="19" spans="2:11" ht="20.100000000000001" customHeight="1" x14ac:dyDescent="0.3">
      <c r="B19" s="23">
        <v>5</v>
      </c>
      <c r="C19" s="28"/>
      <c r="D19" s="28"/>
      <c r="E19" s="28"/>
      <c r="F19" s="28"/>
      <c r="G19" s="29"/>
      <c r="H19" s="28"/>
      <c r="I19" s="28"/>
      <c r="J19" s="47"/>
      <c r="K19" s="16">
        <f t="shared" si="0"/>
        <v>0</v>
      </c>
    </row>
    <row r="20" spans="2:11" ht="20.100000000000001" customHeight="1" x14ac:dyDescent="0.3">
      <c r="B20" s="23">
        <v>6</v>
      </c>
      <c r="C20" s="28"/>
      <c r="D20" s="28"/>
      <c r="E20" s="28"/>
      <c r="F20" s="28"/>
      <c r="G20" s="29"/>
      <c r="H20" s="28"/>
      <c r="I20" s="28"/>
      <c r="J20" s="47"/>
      <c r="K20" s="16">
        <f t="shared" si="0"/>
        <v>0</v>
      </c>
    </row>
    <row r="21" spans="2:11" ht="20.100000000000001" customHeight="1" x14ac:dyDescent="0.3">
      <c r="B21" s="23">
        <v>7</v>
      </c>
      <c r="C21" s="28"/>
      <c r="D21" s="28"/>
      <c r="E21" s="28"/>
      <c r="F21" s="28"/>
      <c r="G21" s="29"/>
      <c r="H21" s="28"/>
      <c r="I21" s="28"/>
      <c r="J21" s="47"/>
      <c r="K21" s="16">
        <f t="shared" si="0"/>
        <v>0</v>
      </c>
    </row>
    <row r="22" spans="2:11" ht="20.100000000000001" customHeight="1" x14ac:dyDescent="0.3">
      <c r="B22" s="23">
        <v>8</v>
      </c>
      <c r="C22" s="28"/>
      <c r="D22" s="28"/>
      <c r="E22" s="28"/>
      <c r="F22" s="28"/>
      <c r="G22" s="29"/>
      <c r="H22" s="28"/>
      <c r="I22" s="28"/>
      <c r="J22" s="47"/>
      <c r="K22" s="16">
        <f t="shared" si="0"/>
        <v>0</v>
      </c>
    </row>
    <row r="23" spans="2:11" ht="20.100000000000001" customHeight="1" x14ac:dyDescent="0.3">
      <c r="B23" s="23">
        <v>9</v>
      </c>
      <c r="C23" s="28"/>
      <c r="D23" s="28"/>
      <c r="E23" s="28"/>
      <c r="F23" s="28"/>
      <c r="G23" s="29"/>
      <c r="H23" s="28"/>
      <c r="I23" s="28"/>
      <c r="J23" s="47"/>
      <c r="K23" s="16">
        <f t="shared" si="0"/>
        <v>0</v>
      </c>
    </row>
    <row r="24" spans="2:11" ht="20.100000000000001" customHeight="1" x14ac:dyDescent="0.3">
      <c r="B24" s="23">
        <v>10</v>
      </c>
      <c r="C24" s="28"/>
      <c r="D24" s="28"/>
      <c r="E24" s="28"/>
      <c r="F24" s="28"/>
      <c r="G24" s="29"/>
      <c r="H24" s="28"/>
      <c r="I24" s="28"/>
      <c r="J24" s="47"/>
      <c r="K24" s="16">
        <f t="shared" si="0"/>
        <v>0</v>
      </c>
    </row>
    <row r="25" spans="2:11" ht="20.100000000000001" customHeight="1" x14ac:dyDescent="0.3">
      <c r="B25" s="23" t="str">
        <f>IF("10 fős open"=$I$5," ","Tartalék")</f>
        <v>Tartalék</v>
      </c>
      <c r="C25" s="28"/>
      <c r="D25" s="28"/>
      <c r="E25" s="28"/>
      <c r="F25" s="28"/>
      <c r="G25" s="29"/>
      <c r="H25" s="28"/>
      <c r="I25" s="28"/>
      <c r="J25" s="47"/>
      <c r="K25" s="16">
        <f t="shared" si="0"/>
        <v>0</v>
      </c>
    </row>
    <row r="26" spans="2:11" ht="20.100000000000001" customHeight="1" x14ac:dyDescent="0.3">
      <c r="B26" s="23" t="str">
        <f>IF("10 fős open"=$I$5," ","Tartalék")</f>
        <v>Tartalék</v>
      </c>
      <c r="C26" s="28"/>
      <c r="D26" s="28"/>
      <c r="E26" s="28"/>
      <c r="F26" s="28"/>
      <c r="G26" s="29"/>
      <c r="H26" s="28"/>
      <c r="I26" s="28"/>
      <c r="J26" s="47"/>
      <c r="K26" s="16">
        <f t="shared" si="0"/>
        <v>0</v>
      </c>
    </row>
    <row r="27" spans="2:11" ht="20.100000000000001" customHeight="1" x14ac:dyDescent="0.3">
      <c r="B27" s="23" t="str">
        <f>IF("10 fős open"=$I$5," ","Kormányos")</f>
        <v>Kormányos</v>
      </c>
      <c r="C27" s="28"/>
      <c r="D27" s="28"/>
      <c r="E27" s="28"/>
      <c r="F27" s="28"/>
      <c r="G27" s="29"/>
      <c r="H27" s="28"/>
      <c r="I27" s="28"/>
      <c r="J27" s="47"/>
      <c r="K27" s="16">
        <f t="shared" si="0"/>
        <v>0</v>
      </c>
    </row>
    <row r="28" spans="2:11" ht="20.100000000000001" customHeight="1" x14ac:dyDescent="0.3">
      <c r="B28" s="23" t="str">
        <f>IF("10 fős open"=$I$5," ","Dobos")</f>
        <v>Dobos</v>
      </c>
      <c r="C28" s="28"/>
      <c r="D28" s="28"/>
      <c r="E28" s="28"/>
      <c r="F28" s="28"/>
      <c r="G28" s="29"/>
      <c r="H28" s="28"/>
      <c r="I28" s="28"/>
      <c r="J28" s="47"/>
      <c r="K28" s="16">
        <f t="shared" si="0"/>
        <v>0</v>
      </c>
    </row>
    <row r="29" spans="2:11" ht="67.95" customHeight="1" x14ac:dyDescent="0.3">
      <c r="B29" s="33" t="s">
        <v>21</v>
      </c>
      <c r="C29" s="33"/>
      <c r="D29" s="33"/>
      <c r="E29" s="33"/>
      <c r="F29" s="33"/>
      <c r="G29" s="33"/>
      <c r="H29" s="33"/>
      <c r="I29" s="33"/>
      <c r="J29" s="33"/>
      <c r="K29" s="11"/>
    </row>
    <row r="30" spans="2:11" ht="9" customHeight="1" x14ac:dyDescent="0.3">
      <c r="B30" s="3"/>
      <c r="C30" s="22"/>
      <c r="D30" s="22"/>
      <c r="E30" s="22"/>
      <c r="F30" s="22"/>
      <c r="G30" s="22"/>
      <c r="H30" s="22"/>
      <c r="I30" s="22"/>
      <c r="J30" s="22"/>
      <c r="K30" s="11"/>
    </row>
    <row r="31" spans="2:11" ht="18" customHeight="1" x14ac:dyDescent="0.3">
      <c r="B31" s="27" t="s">
        <v>8</v>
      </c>
      <c r="C31" s="2"/>
      <c r="D31" s="30"/>
      <c r="E31" s="4"/>
      <c r="F31" s="4"/>
      <c r="G31" s="4"/>
      <c r="H31" s="4"/>
      <c r="I31" s="27" t="s">
        <v>9</v>
      </c>
      <c r="J31" s="1"/>
      <c r="K31" s="11"/>
    </row>
    <row r="32" spans="2:11" x14ac:dyDescent="0.3">
      <c r="J32" s="17"/>
      <c r="K32" s="11"/>
    </row>
    <row r="33" spans="9:11" x14ac:dyDescent="0.3">
      <c r="I33" s="18"/>
      <c r="J33" s="17"/>
      <c r="K33" s="11"/>
    </row>
    <row r="34" spans="9:11" hidden="1" x14ac:dyDescent="0.3">
      <c r="I34" s="18"/>
      <c r="J34" s="17"/>
      <c r="K34" s="11"/>
    </row>
    <row r="35" spans="9:11" hidden="1" x14ac:dyDescent="0.3">
      <c r="I35" s="18"/>
      <c r="J35" s="17"/>
      <c r="K35" s="11"/>
    </row>
    <row r="36" spans="9:11" hidden="1" x14ac:dyDescent="0.3">
      <c r="I36" s="18"/>
      <c r="J36" s="17"/>
      <c r="K36" s="11"/>
    </row>
    <row r="37" spans="9:11" hidden="1" x14ac:dyDescent="0.3">
      <c r="I37" s="18"/>
      <c r="J37" s="17"/>
      <c r="K37" s="11"/>
    </row>
    <row r="38" spans="9:11" hidden="1" x14ac:dyDescent="0.3">
      <c r="I38" s="18"/>
      <c r="J38" s="17"/>
      <c r="K38" s="11"/>
    </row>
    <row r="39" spans="9:11" hidden="1" x14ac:dyDescent="0.3">
      <c r="I39" s="18"/>
      <c r="J39" s="17"/>
      <c r="K39" s="11"/>
    </row>
    <row r="40" spans="9:11" hidden="1" x14ac:dyDescent="0.3">
      <c r="I40" s="18"/>
      <c r="J40" s="17"/>
      <c r="K40" s="11"/>
    </row>
    <row r="41" spans="9:11" hidden="1" x14ac:dyDescent="0.3">
      <c r="I41" s="18"/>
      <c r="J41" s="17"/>
      <c r="K41" s="11"/>
    </row>
    <row r="42" spans="9:11" hidden="1" x14ac:dyDescent="0.3">
      <c r="I42" s="18"/>
      <c r="J42" s="17"/>
      <c r="K42" s="11"/>
    </row>
    <row r="43" spans="9:11" hidden="1" x14ac:dyDescent="0.3">
      <c r="J43" s="17"/>
      <c r="K43" s="11"/>
    </row>
    <row r="44" spans="9:11" hidden="1" x14ac:dyDescent="0.3">
      <c r="J44" s="17"/>
      <c r="K44" s="11"/>
    </row>
    <row r="45" spans="9:11" hidden="1" x14ac:dyDescent="0.3">
      <c r="J45" s="17"/>
      <c r="K45" s="11"/>
    </row>
    <row r="46" spans="9:11" hidden="1" x14ac:dyDescent="0.3">
      <c r="J46" s="17"/>
      <c r="K46" s="11"/>
    </row>
    <row r="47" spans="9:11" hidden="1" x14ac:dyDescent="0.3">
      <c r="J47" s="17"/>
      <c r="K47" s="11"/>
    </row>
    <row r="48" spans="9:11" hidden="1" x14ac:dyDescent="0.3">
      <c r="J48" s="17"/>
      <c r="K48" s="11"/>
    </row>
    <row r="49" spans="10:11" hidden="1" x14ac:dyDescent="0.3">
      <c r="J49" s="17"/>
      <c r="K49" s="11"/>
    </row>
    <row r="50" spans="10:11" hidden="1" x14ac:dyDescent="0.3">
      <c r="J50" s="17"/>
      <c r="K50" s="11"/>
    </row>
    <row r="51" spans="10:11" hidden="1" x14ac:dyDescent="0.3">
      <c r="J51" s="17"/>
      <c r="K51" s="11"/>
    </row>
    <row r="52" spans="10:11" hidden="1" x14ac:dyDescent="0.3">
      <c r="J52" s="17"/>
      <c r="K52" s="11"/>
    </row>
    <row r="53" spans="10:11" hidden="1" x14ac:dyDescent="0.3">
      <c r="J53" s="17"/>
      <c r="K53" s="11"/>
    </row>
    <row r="54" spans="10:11" hidden="1" x14ac:dyDescent="0.3">
      <c r="J54" s="17"/>
    </row>
    <row r="55" spans="10:11" hidden="1" x14ac:dyDescent="0.3">
      <c r="J55" s="17"/>
    </row>
    <row r="56" spans="10:11" x14ac:dyDescent="0.3"/>
    <row r="57" spans="10:11" x14ac:dyDescent="0.3"/>
    <row r="58" spans="10:11" x14ac:dyDescent="0.3"/>
    <row r="59" spans="10:11" x14ac:dyDescent="0.3"/>
    <row r="60" spans="10:11" x14ac:dyDescent="0.3"/>
    <row r="61" spans="10:11" x14ac:dyDescent="0.3"/>
    <row r="62" spans="10:11" x14ac:dyDescent="0.3"/>
    <row r="63" spans="10:11" x14ac:dyDescent="0.3"/>
    <row r="64" spans="10:11" x14ac:dyDescent="0.3"/>
    <row r="65" x14ac:dyDescent="0.3"/>
    <row r="71" x14ac:dyDescent="0.3"/>
    <row r="72" x14ac:dyDescent="0.3"/>
    <row r="73" x14ac:dyDescent="0.3"/>
  </sheetData>
  <sheetProtection algorithmName="SHA-512" hashValue="l5tX1BqoN1k/Xj3iHhCP+mEY6THqC7t00OOUs4+4ZRTTjyJtUgEgFQabWGOygD7xAgcwEzlb2HXgjjazvGaKbA==" saltValue="74V7VNKOrMYAVK4pMOK85w==" spinCount="100000" sheet="1" selectLockedCells="1"/>
  <mergeCells count="12">
    <mergeCell ref="B29:J29"/>
    <mergeCell ref="B11:J11"/>
    <mergeCell ref="B12:J12"/>
    <mergeCell ref="D2:G2"/>
    <mergeCell ref="D4:G4"/>
    <mergeCell ref="D5:G5"/>
    <mergeCell ref="D6:G6"/>
    <mergeCell ref="I2:J2"/>
    <mergeCell ref="I3:J3"/>
    <mergeCell ref="I4:J4"/>
    <mergeCell ref="I5:J5"/>
    <mergeCell ref="I6:J6"/>
  </mergeCells>
  <dataValidations count="3">
    <dataValidation type="list" allowBlank="1" showInputMessage="1" showErrorMessage="1" sqref="I4:J4">
      <formula1>"Válassz!,U18,Premier,Senior A,Senior B,Senior C,Szabadidős,Egyetemi Regatta"</formula1>
    </dataValidation>
    <dataValidation type="list" allowBlank="1" showInputMessage="1" showErrorMessage="1" sqref="I5:J5">
      <formula1>"Válassz!,open,női,vegyes"</formula1>
    </dataValidation>
    <dataValidation type="list" allowBlank="1" showInputMessage="1" showErrorMessage="1" sqref="I6:J6">
      <formula1>"Válassz!,200 m,2.000 m"</formula1>
    </dataValidation>
  </dataValidations>
  <hyperlinks>
    <hyperlink ref="J8" r:id="rId1"/>
    <hyperlink ref="D6:G6" r:id="rId2" display="Magyar Sárkányhajó Szövetség"/>
  </hyperlinks>
  <pageMargins left="0.39370078740157483" right="0.39370078740157483" top="0.74803149606299213" bottom="0.74803149606299213" header="0.31496062992125984" footer="0.51181102362204722"/>
  <pageSetup scale="58" orientation="landscape" r:id="rId3"/>
  <headerFooter>
    <oddHeader>&amp;C&amp;12LEGÉNYSÉGI LISTA / FELELŐSSÉGVÁLLALÁSI NYILATKOZAT&amp;RFutam száma:                                           .</oddHeader>
    <oddFooter>&amp;L&amp;G     Magyar Sárkányhajó Szövetség&amp;C   A Nemzeti Versenysport Szövetség alapító tagja&amp;R&amp;D</oddFoot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Munka2!$A$1:$A$28</xm:f>
          </x14:formula1>
          <xm:sqref>I2:J2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4.4" x14ac:dyDescent="0.3"/>
  <cols>
    <col min="1" max="1" width="43.33203125" style="32" bestFit="1" customWidth="1"/>
    <col min="2" max="2" width="8.88671875" style="32"/>
    <col min="3" max="3" width="15.33203125" style="32" bestFit="1" customWidth="1"/>
    <col min="4" max="16384" width="8.88671875" style="32"/>
  </cols>
  <sheetData>
    <row r="1" spans="1:3" x14ac:dyDescent="0.3">
      <c r="A1" s="32" t="s">
        <v>10</v>
      </c>
      <c r="C1" s="32" t="s">
        <v>10</v>
      </c>
    </row>
    <row r="2" spans="1:3" x14ac:dyDescent="0.3">
      <c r="A2" s="32" t="s">
        <v>28</v>
      </c>
      <c r="C2" s="32" t="s">
        <v>59</v>
      </c>
    </row>
    <row r="3" spans="1:3" x14ac:dyDescent="0.3">
      <c r="A3" s="32" t="s">
        <v>29</v>
      </c>
      <c r="C3" s="32" t="s">
        <v>60</v>
      </c>
    </row>
    <row r="4" spans="1:3" x14ac:dyDescent="0.3">
      <c r="A4" s="32" t="s">
        <v>30</v>
      </c>
      <c r="C4" s="32" t="s">
        <v>61</v>
      </c>
    </row>
    <row r="5" spans="1:3" x14ac:dyDescent="0.3">
      <c r="A5" s="32" t="s">
        <v>31</v>
      </c>
      <c r="C5" s="32" t="s">
        <v>62</v>
      </c>
    </row>
    <row r="6" spans="1:3" x14ac:dyDescent="0.3">
      <c r="A6" s="32" t="s">
        <v>32</v>
      </c>
      <c r="C6" s="32" t="s">
        <v>63</v>
      </c>
    </row>
    <row r="7" spans="1:3" x14ac:dyDescent="0.3">
      <c r="A7" s="32" t="s">
        <v>33</v>
      </c>
      <c r="C7" s="32" t="s">
        <v>64</v>
      </c>
    </row>
    <row r="8" spans="1:3" x14ac:dyDescent="0.3">
      <c r="A8" s="32" t="s">
        <v>34</v>
      </c>
      <c r="C8" s="32" t="s">
        <v>65</v>
      </c>
    </row>
    <row r="9" spans="1:3" x14ac:dyDescent="0.3">
      <c r="A9" s="32" t="s">
        <v>35</v>
      </c>
    </row>
    <row r="10" spans="1:3" x14ac:dyDescent="0.3">
      <c r="A10" s="32" t="s">
        <v>36</v>
      </c>
    </row>
    <row r="11" spans="1:3" x14ac:dyDescent="0.3">
      <c r="A11" s="32" t="s">
        <v>37</v>
      </c>
    </row>
    <row r="12" spans="1:3" x14ac:dyDescent="0.3">
      <c r="A12" s="32" t="s">
        <v>38</v>
      </c>
    </row>
    <row r="13" spans="1:3" x14ac:dyDescent="0.3">
      <c r="A13" s="32" t="s">
        <v>39</v>
      </c>
    </row>
    <row r="14" spans="1:3" x14ac:dyDescent="0.3">
      <c r="A14" s="32" t="s">
        <v>40</v>
      </c>
    </row>
    <row r="15" spans="1:3" x14ac:dyDescent="0.3">
      <c r="A15" s="32" t="s">
        <v>41</v>
      </c>
    </row>
    <row r="16" spans="1:3" x14ac:dyDescent="0.3">
      <c r="A16" s="32" t="s">
        <v>42</v>
      </c>
    </row>
    <row r="17" spans="1:1" x14ac:dyDescent="0.3">
      <c r="A17" s="32" t="s">
        <v>43</v>
      </c>
    </row>
    <row r="18" spans="1:1" x14ac:dyDescent="0.3">
      <c r="A18" s="32" t="s">
        <v>44</v>
      </c>
    </row>
    <row r="19" spans="1:1" x14ac:dyDescent="0.3">
      <c r="A19" s="32" t="s">
        <v>45</v>
      </c>
    </row>
    <row r="20" spans="1:1" x14ac:dyDescent="0.3">
      <c r="A20" s="32" t="s">
        <v>49</v>
      </c>
    </row>
    <row r="21" spans="1:1" x14ac:dyDescent="0.3">
      <c r="A21" s="32" t="s">
        <v>52</v>
      </c>
    </row>
    <row r="22" spans="1:1" x14ac:dyDescent="0.3">
      <c r="A22" s="32" t="s">
        <v>48</v>
      </c>
    </row>
    <row r="23" spans="1:1" x14ac:dyDescent="0.3">
      <c r="A23" s="32" t="s">
        <v>53</v>
      </c>
    </row>
    <row r="24" spans="1:1" x14ac:dyDescent="0.3">
      <c r="A24" s="32" t="s">
        <v>51</v>
      </c>
    </row>
    <row r="25" spans="1:1" x14ac:dyDescent="0.3">
      <c r="A25" s="32" t="s">
        <v>50</v>
      </c>
    </row>
    <row r="26" spans="1:1" x14ac:dyDescent="0.3">
      <c r="A26" s="32" t="s">
        <v>46</v>
      </c>
    </row>
    <row r="27" spans="1:1" x14ac:dyDescent="0.3">
      <c r="A27" s="32" t="s">
        <v>54</v>
      </c>
    </row>
    <row r="28" spans="1:1" x14ac:dyDescent="0.3">
      <c r="A28" s="32" t="s">
        <v>47</v>
      </c>
    </row>
  </sheetData>
  <sheetProtection algorithmName="SHA-512" hashValue="9UTqR6KHsBWGltZEPlkr/8kdS2t6X9q0pl9wGngPlRkdLainF6jDzDrtOaGYNyHJcSPahJ5Q5FycyW5ycvYZJA==" saltValue="P6/vchEgLZHsZPlMEOo+T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10szMB</vt:lpstr>
      <vt:lpstr>Munka2</vt:lpstr>
      <vt:lpstr>'10szMB'!Nyomtatási_terület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2022-05-20T08:24:13Z</cp:lastPrinted>
  <dcterms:created xsi:type="dcterms:W3CDTF">2016-02-15T16:04:24Z</dcterms:created>
  <dcterms:modified xsi:type="dcterms:W3CDTF">2022-05-20T08:27:25Z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